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riff\Desktop\"/>
    </mc:Choice>
  </mc:AlternateContent>
  <bookViews>
    <workbookView xWindow="0" yWindow="0" windowWidth="12780" windowHeight="4680" activeTab="1"/>
  </bookViews>
  <sheets>
    <sheet name="DATA" sheetId="1" r:id="rId1"/>
    <sheet name="PRINT" sheetId="3" r:id="rId2"/>
    <sheet name="LOOKUPS" sheetId="2" r:id="rId3"/>
  </sheets>
  <definedNames>
    <definedName name="range">LOOKUPS!$A$2:$B$60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D8" i="3"/>
  <c r="F8" i="3"/>
  <c r="H5" i="3"/>
  <c r="H4" i="3"/>
  <c r="H3" i="3"/>
  <c r="C8" i="3"/>
  <c r="B8" i="3"/>
  <c r="P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O12" i="1" l="1"/>
  <c r="Q12" i="1" s="1"/>
  <c r="R12" i="1" s="1"/>
  <c r="O13" i="1"/>
  <c r="Q13" i="1" s="1"/>
  <c r="R13" i="1" s="1"/>
  <c r="O16" i="1"/>
  <c r="Q16" i="1" s="1"/>
  <c r="R16" i="1" s="1"/>
  <c r="O17" i="1"/>
  <c r="Q17" i="1" s="1"/>
  <c r="R17" i="1" s="1"/>
  <c r="O20" i="1"/>
  <c r="Q20" i="1" s="1"/>
  <c r="R20" i="1" s="1"/>
  <c r="O21" i="1"/>
  <c r="Q21" i="1" s="1"/>
  <c r="R21" i="1" s="1"/>
  <c r="O24" i="1"/>
  <c r="Q24" i="1" s="1"/>
  <c r="R24" i="1" s="1"/>
  <c r="O25" i="1"/>
  <c r="Q25" i="1" s="1"/>
  <c r="R25" i="1" s="1"/>
  <c r="O28" i="1"/>
  <c r="Q28" i="1" s="1"/>
  <c r="R28" i="1" s="1"/>
  <c r="O29" i="1"/>
  <c r="Q29" i="1" s="1"/>
  <c r="R29" i="1" s="1"/>
  <c r="O32" i="1"/>
  <c r="Q32" i="1" s="1"/>
  <c r="R32" i="1" s="1"/>
  <c r="O33" i="1"/>
  <c r="Q33" i="1" s="1"/>
  <c r="R33" i="1" s="1"/>
  <c r="O36" i="1"/>
  <c r="Q36" i="1" s="1"/>
  <c r="R36" i="1" s="1"/>
  <c r="O37" i="1"/>
  <c r="Q37" i="1" s="1"/>
  <c r="R37" i="1" s="1"/>
  <c r="O40" i="1"/>
  <c r="Q40" i="1" s="1"/>
  <c r="R40" i="1" s="1"/>
  <c r="O41" i="1"/>
  <c r="Q41" i="1" s="1"/>
  <c r="R41" i="1" s="1"/>
  <c r="O44" i="1"/>
  <c r="Q44" i="1" s="1"/>
  <c r="R44" i="1" s="1"/>
  <c r="O45" i="1"/>
  <c r="Q45" i="1" s="1"/>
  <c r="R45" i="1" s="1"/>
  <c r="O48" i="1"/>
  <c r="Q48" i="1" s="1"/>
  <c r="R48" i="1" s="1"/>
  <c r="O49" i="1"/>
  <c r="Q49" i="1" s="1"/>
  <c r="R49" i="1" s="1"/>
  <c r="O52" i="1"/>
  <c r="Q52" i="1" s="1"/>
  <c r="R52" i="1" s="1"/>
  <c r="O53" i="1"/>
  <c r="Q53" i="1" s="1"/>
  <c r="R53" i="1" s="1"/>
  <c r="O56" i="1"/>
  <c r="Q56" i="1" s="1"/>
  <c r="R56" i="1" s="1"/>
  <c r="O57" i="1"/>
  <c r="Q57" i="1" s="1"/>
  <c r="R57" i="1" s="1"/>
  <c r="O60" i="1"/>
  <c r="Q60" i="1" s="1"/>
  <c r="R60" i="1" s="1"/>
  <c r="O61" i="1"/>
  <c r="Q61" i="1" s="1"/>
  <c r="R61" i="1" s="1"/>
  <c r="O64" i="1"/>
  <c r="Q64" i="1" s="1"/>
  <c r="R64" i="1" s="1"/>
  <c r="O65" i="1"/>
  <c r="Q65" i="1" s="1"/>
  <c r="R65" i="1" s="1"/>
  <c r="O68" i="1"/>
  <c r="Q68" i="1" s="1"/>
  <c r="R68" i="1" s="1"/>
  <c r="O69" i="1"/>
  <c r="Q69" i="1" s="1"/>
  <c r="R69" i="1" s="1"/>
  <c r="O72" i="1"/>
  <c r="Q72" i="1" s="1"/>
  <c r="R72" i="1" s="1"/>
  <c r="O73" i="1"/>
  <c r="Q73" i="1" s="1"/>
  <c r="R73" i="1" s="1"/>
  <c r="O76" i="1"/>
  <c r="Q76" i="1" s="1"/>
  <c r="R76" i="1" s="1"/>
  <c r="O77" i="1"/>
  <c r="Q77" i="1" s="1"/>
  <c r="R77" i="1" s="1"/>
  <c r="O80" i="1"/>
  <c r="Q80" i="1" s="1"/>
  <c r="R80" i="1" s="1"/>
  <c r="O81" i="1"/>
  <c r="Q81" i="1" s="1"/>
  <c r="R81" i="1" s="1"/>
  <c r="O84" i="1"/>
  <c r="Q84" i="1" s="1"/>
  <c r="R84" i="1" s="1"/>
  <c r="O85" i="1"/>
  <c r="Q85" i="1" s="1"/>
  <c r="R85" i="1" s="1"/>
  <c r="O88" i="1"/>
  <c r="Q88" i="1" s="1"/>
  <c r="R88" i="1" s="1"/>
  <c r="O89" i="1"/>
  <c r="Q89" i="1" s="1"/>
  <c r="R89" i="1" s="1"/>
  <c r="O92" i="1"/>
  <c r="Q92" i="1" s="1"/>
  <c r="R92" i="1" s="1"/>
  <c r="O93" i="1"/>
  <c r="Q93" i="1" s="1"/>
  <c r="R93" i="1" s="1"/>
  <c r="O96" i="1"/>
  <c r="Q96" i="1" s="1"/>
  <c r="R96" i="1" s="1"/>
  <c r="O97" i="1"/>
  <c r="Q97" i="1" s="1"/>
  <c r="R97" i="1" s="1"/>
  <c r="O100" i="1"/>
  <c r="Q100" i="1" s="1"/>
  <c r="R100" i="1" s="1"/>
  <c r="M3" i="1"/>
  <c r="H8" i="3" s="1"/>
  <c r="M4" i="1"/>
  <c r="M5" i="1"/>
  <c r="M6" i="1"/>
  <c r="M7" i="1"/>
  <c r="M8" i="1"/>
  <c r="M9" i="1"/>
  <c r="M10" i="1"/>
  <c r="O10" i="1" s="1"/>
  <c r="Q10" i="1" s="1"/>
  <c r="R10" i="1" s="1"/>
  <c r="M11" i="1"/>
  <c r="O11" i="1" s="1"/>
  <c r="Q11" i="1" s="1"/>
  <c r="R11" i="1" s="1"/>
  <c r="M12" i="1"/>
  <c r="M13" i="1"/>
  <c r="M14" i="1"/>
  <c r="O14" i="1" s="1"/>
  <c r="Q14" i="1" s="1"/>
  <c r="R14" i="1" s="1"/>
  <c r="M15" i="1"/>
  <c r="O15" i="1" s="1"/>
  <c r="Q15" i="1" s="1"/>
  <c r="R15" i="1" s="1"/>
  <c r="M16" i="1"/>
  <c r="M17" i="1"/>
  <c r="M18" i="1"/>
  <c r="O18" i="1" s="1"/>
  <c r="Q18" i="1" s="1"/>
  <c r="R18" i="1" s="1"/>
  <c r="M19" i="1"/>
  <c r="O19" i="1" s="1"/>
  <c r="Q19" i="1" s="1"/>
  <c r="R19" i="1" s="1"/>
  <c r="M20" i="1"/>
  <c r="M21" i="1"/>
  <c r="M22" i="1"/>
  <c r="O22" i="1" s="1"/>
  <c r="Q22" i="1" s="1"/>
  <c r="R22" i="1" s="1"/>
  <c r="M23" i="1"/>
  <c r="O23" i="1" s="1"/>
  <c r="Q23" i="1" s="1"/>
  <c r="R23" i="1" s="1"/>
  <c r="M24" i="1"/>
  <c r="M25" i="1"/>
  <c r="M26" i="1"/>
  <c r="O26" i="1" s="1"/>
  <c r="Q26" i="1" s="1"/>
  <c r="R26" i="1" s="1"/>
  <c r="M27" i="1"/>
  <c r="O27" i="1" s="1"/>
  <c r="Q27" i="1" s="1"/>
  <c r="R27" i="1" s="1"/>
  <c r="M28" i="1"/>
  <c r="M29" i="1"/>
  <c r="M30" i="1"/>
  <c r="O30" i="1" s="1"/>
  <c r="Q30" i="1" s="1"/>
  <c r="R30" i="1" s="1"/>
  <c r="M31" i="1"/>
  <c r="O31" i="1" s="1"/>
  <c r="Q31" i="1" s="1"/>
  <c r="R31" i="1" s="1"/>
  <c r="M32" i="1"/>
  <c r="M33" i="1"/>
  <c r="M34" i="1"/>
  <c r="O34" i="1" s="1"/>
  <c r="Q34" i="1" s="1"/>
  <c r="R34" i="1" s="1"/>
  <c r="M35" i="1"/>
  <c r="O35" i="1" s="1"/>
  <c r="Q35" i="1" s="1"/>
  <c r="R35" i="1" s="1"/>
  <c r="M36" i="1"/>
  <c r="M37" i="1"/>
  <c r="M38" i="1"/>
  <c r="O38" i="1" s="1"/>
  <c r="Q38" i="1" s="1"/>
  <c r="R38" i="1" s="1"/>
  <c r="M39" i="1"/>
  <c r="O39" i="1" s="1"/>
  <c r="Q39" i="1" s="1"/>
  <c r="R39" i="1" s="1"/>
  <c r="M40" i="1"/>
  <c r="M41" i="1"/>
  <c r="M42" i="1"/>
  <c r="O42" i="1" s="1"/>
  <c r="Q42" i="1" s="1"/>
  <c r="R42" i="1" s="1"/>
  <c r="M43" i="1"/>
  <c r="O43" i="1" s="1"/>
  <c r="Q43" i="1" s="1"/>
  <c r="R43" i="1" s="1"/>
  <c r="M44" i="1"/>
  <c r="M45" i="1"/>
  <c r="M46" i="1"/>
  <c r="O46" i="1" s="1"/>
  <c r="Q46" i="1" s="1"/>
  <c r="R46" i="1" s="1"/>
  <c r="M47" i="1"/>
  <c r="O47" i="1" s="1"/>
  <c r="Q47" i="1" s="1"/>
  <c r="R47" i="1" s="1"/>
  <c r="M48" i="1"/>
  <c r="M49" i="1"/>
  <c r="M50" i="1"/>
  <c r="O50" i="1" s="1"/>
  <c r="Q50" i="1" s="1"/>
  <c r="R50" i="1" s="1"/>
  <c r="M51" i="1"/>
  <c r="O51" i="1" s="1"/>
  <c r="Q51" i="1" s="1"/>
  <c r="R51" i="1" s="1"/>
  <c r="M52" i="1"/>
  <c r="M53" i="1"/>
  <c r="M54" i="1"/>
  <c r="O54" i="1" s="1"/>
  <c r="Q54" i="1" s="1"/>
  <c r="R54" i="1" s="1"/>
  <c r="M55" i="1"/>
  <c r="O55" i="1" s="1"/>
  <c r="Q55" i="1" s="1"/>
  <c r="R55" i="1" s="1"/>
  <c r="M56" i="1"/>
  <c r="M57" i="1"/>
  <c r="M58" i="1"/>
  <c r="O58" i="1" s="1"/>
  <c r="Q58" i="1" s="1"/>
  <c r="R58" i="1" s="1"/>
  <c r="M59" i="1"/>
  <c r="O59" i="1" s="1"/>
  <c r="Q59" i="1" s="1"/>
  <c r="R59" i="1" s="1"/>
  <c r="M60" i="1"/>
  <c r="M61" i="1"/>
  <c r="M62" i="1"/>
  <c r="O62" i="1" s="1"/>
  <c r="Q62" i="1" s="1"/>
  <c r="R62" i="1" s="1"/>
  <c r="M63" i="1"/>
  <c r="O63" i="1" s="1"/>
  <c r="Q63" i="1" s="1"/>
  <c r="R63" i="1" s="1"/>
  <c r="M64" i="1"/>
  <c r="M65" i="1"/>
  <c r="M66" i="1"/>
  <c r="O66" i="1" s="1"/>
  <c r="Q66" i="1" s="1"/>
  <c r="R66" i="1" s="1"/>
  <c r="M67" i="1"/>
  <c r="O67" i="1" s="1"/>
  <c r="Q67" i="1" s="1"/>
  <c r="R67" i="1" s="1"/>
  <c r="M68" i="1"/>
  <c r="M69" i="1"/>
  <c r="M70" i="1"/>
  <c r="O70" i="1" s="1"/>
  <c r="Q70" i="1" s="1"/>
  <c r="R70" i="1" s="1"/>
  <c r="M71" i="1"/>
  <c r="O71" i="1" s="1"/>
  <c r="Q71" i="1" s="1"/>
  <c r="R71" i="1" s="1"/>
  <c r="M72" i="1"/>
  <c r="M73" i="1"/>
  <c r="M74" i="1"/>
  <c r="O74" i="1" s="1"/>
  <c r="Q74" i="1" s="1"/>
  <c r="R74" i="1" s="1"/>
  <c r="M75" i="1"/>
  <c r="O75" i="1" s="1"/>
  <c r="Q75" i="1" s="1"/>
  <c r="R75" i="1" s="1"/>
  <c r="M76" i="1"/>
  <c r="M77" i="1"/>
  <c r="M78" i="1"/>
  <c r="O78" i="1" s="1"/>
  <c r="Q78" i="1" s="1"/>
  <c r="R78" i="1" s="1"/>
  <c r="M79" i="1"/>
  <c r="O79" i="1" s="1"/>
  <c r="Q79" i="1" s="1"/>
  <c r="R79" i="1" s="1"/>
  <c r="M80" i="1"/>
  <c r="M81" i="1"/>
  <c r="M82" i="1"/>
  <c r="O82" i="1" s="1"/>
  <c r="Q82" i="1" s="1"/>
  <c r="R82" i="1" s="1"/>
  <c r="M83" i="1"/>
  <c r="O83" i="1" s="1"/>
  <c r="Q83" i="1" s="1"/>
  <c r="R83" i="1" s="1"/>
  <c r="M84" i="1"/>
  <c r="M85" i="1"/>
  <c r="M86" i="1"/>
  <c r="O86" i="1" s="1"/>
  <c r="Q86" i="1" s="1"/>
  <c r="R86" i="1" s="1"/>
  <c r="M87" i="1"/>
  <c r="O87" i="1" s="1"/>
  <c r="Q87" i="1" s="1"/>
  <c r="R87" i="1" s="1"/>
  <c r="M88" i="1"/>
  <c r="M89" i="1"/>
  <c r="M90" i="1"/>
  <c r="O90" i="1" s="1"/>
  <c r="Q90" i="1" s="1"/>
  <c r="R90" i="1" s="1"/>
  <c r="M91" i="1"/>
  <c r="O91" i="1" s="1"/>
  <c r="Q91" i="1" s="1"/>
  <c r="R91" i="1" s="1"/>
  <c r="M92" i="1"/>
  <c r="M93" i="1"/>
  <c r="M94" i="1"/>
  <c r="O94" i="1" s="1"/>
  <c r="Q94" i="1" s="1"/>
  <c r="R94" i="1" s="1"/>
  <c r="M95" i="1"/>
  <c r="O95" i="1" s="1"/>
  <c r="Q95" i="1" s="1"/>
  <c r="R95" i="1" s="1"/>
  <c r="M96" i="1"/>
  <c r="M97" i="1"/>
  <c r="M98" i="1"/>
  <c r="O98" i="1" s="1"/>
  <c r="Q98" i="1" s="1"/>
  <c r="R98" i="1" s="1"/>
  <c r="M99" i="1"/>
  <c r="O99" i="1" s="1"/>
  <c r="Q99" i="1" s="1"/>
  <c r="R99" i="1" s="1"/>
  <c r="M10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O8" i="1" l="1"/>
  <c r="Q8" i="1" s="1"/>
  <c r="R8" i="1" s="1"/>
  <c r="O9" i="1"/>
  <c r="Q9" i="1" s="1"/>
  <c r="R9" i="1" s="1"/>
  <c r="O6" i="1"/>
  <c r="Q6" i="1"/>
  <c r="O5" i="1"/>
  <c r="Q5" i="1" s="1"/>
  <c r="O4" i="1"/>
  <c r="Q4" i="1" s="1"/>
  <c r="O7" i="1"/>
  <c r="Q7" i="1" s="1"/>
  <c r="R6" i="1" l="1"/>
  <c r="R7" i="1"/>
  <c r="R4" i="1"/>
  <c r="R5" i="1"/>
  <c r="N3" i="1"/>
  <c r="O3" i="1" l="1"/>
  <c r="G8" i="3"/>
  <c r="Q3" i="1" l="1"/>
  <c r="I8" i="3"/>
  <c r="R3" i="1" l="1"/>
  <c r="K8" i="3" s="1"/>
  <c r="J8" i="3"/>
</calcChain>
</file>

<file path=xl/sharedStrings.xml><?xml version="1.0" encoding="utf-8"?>
<sst xmlns="http://schemas.openxmlformats.org/spreadsheetml/2006/main" count="92" uniqueCount="72">
  <si>
    <t>Class</t>
  </si>
  <si>
    <t>Sail #</t>
  </si>
  <si>
    <t>Helm</t>
  </si>
  <si>
    <t>POB</t>
  </si>
  <si>
    <t>Sign</t>
  </si>
  <si>
    <t>Lap1</t>
  </si>
  <si>
    <t>Lap2</t>
  </si>
  <si>
    <t>Lap3</t>
  </si>
  <si>
    <t>Lap4</t>
  </si>
  <si>
    <t>Lap5</t>
  </si>
  <si>
    <t>Lap6</t>
  </si>
  <si>
    <t>NOL</t>
  </si>
  <si>
    <t>Yardstick</t>
  </si>
  <si>
    <t>Corrected</t>
  </si>
  <si>
    <t>FINISH</t>
  </si>
  <si>
    <t>Date:</t>
  </si>
  <si>
    <t>Start:</t>
  </si>
  <si>
    <t>Race:</t>
  </si>
  <si>
    <t>Place</t>
  </si>
  <si>
    <t>Tasar</t>
  </si>
  <si>
    <t>Pacer</t>
  </si>
  <si>
    <t>Aclass(classic)</t>
  </si>
  <si>
    <t>Aclass(Vintage)</t>
  </si>
  <si>
    <t>Pico</t>
  </si>
  <si>
    <t>RS100</t>
  </si>
  <si>
    <t>Arrow</t>
  </si>
  <si>
    <t>Tornado</t>
  </si>
  <si>
    <t>F18</t>
  </si>
  <si>
    <t>Laser</t>
  </si>
  <si>
    <t>Radial Laser</t>
  </si>
  <si>
    <t>4.7 (laser)</t>
  </si>
  <si>
    <t>Minnow</t>
  </si>
  <si>
    <t>Hobie 16</t>
  </si>
  <si>
    <t>Hobie 18</t>
  </si>
  <si>
    <t>Maricat</t>
  </si>
  <si>
    <t>Moth</t>
  </si>
  <si>
    <t>29er</t>
  </si>
  <si>
    <t>FylyingFifteen</t>
  </si>
  <si>
    <t>AverageLap</t>
  </si>
  <si>
    <t>Cherub</t>
  </si>
  <si>
    <t>GBE28 -TS</t>
  </si>
  <si>
    <t>Bahia</t>
  </si>
  <si>
    <t>Elliot</t>
  </si>
  <si>
    <t>S80</t>
  </si>
  <si>
    <t>Farr 11.6</t>
  </si>
  <si>
    <t>Austral 20</t>
  </si>
  <si>
    <t>GBE28-MP</t>
  </si>
  <si>
    <t>Shaw650</t>
  </si>
  <si>
    <t>pacer</t>
  </si>
  <si>
    <t>laser</t>
  </si>
  <si>
    <t>Twilight 1 2020</t>
  </si>
  <si>
    <t>Surfcat</t>
  </si>
  <si>
    <t>Aclass(Foiler)</t>
  </si>
  <si>
    <t>HELM</t>
  </si>
  <si>
    <t>CLASS</t>
  </si>
  <si>
    <t>#</t>
  </si>
  <si>
    <t>LAPS</t>
  </si>
  <si>
    <t>FINSIH</t>
  </si>
  <si>
    <t>LAP TIME</t>
  </si>
  <si>
    <t>PLACE</t>
  </si>
  <si>
    <t>YARDSTICK</t>
  </si>
  <si>
    <t>RACE</t>
  </si>
  <si>
    <t>DATE</t>
  </si>
  <si>
    <t>TIME</t>
  </si>
  <si>
    <t>Boat Nme</t>
  </si>
  <si>
    <t>Pacer 1</t>
  </si>
  <si>
    <t>pacer 3</t>
  </si>
  <si>
    <t>Pacer 2</t>
  </si>
  <si>
    <t>4ksb</t>
  </si>
  <si>
    <t>NAME</t>
  </si>
  <si>
    <t>Sideshow Bob</t>
  </si>
  <si>
    <t>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</si>
</sst>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;@"/>
    <numFmt numFmtId="165" formatCode="d/mm/yy;@"/>
    <numFmt numFmtId="172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72" fontId="2" fillId="2" borderId="0" xfId="0" applyNumberFormat="1" applyFont="1" applyFill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6350</xdr:rowOff>
    </xdr:from>
    <xdr:to>
      <xdr:col>5</xdr:col>
      <xdr:colOff>546572</xdr:colOff>
      <xdr:row>6</xdr:row>
      <xdr:rowOff>118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90500"/>
          <a:ext cx="3658072" cy="914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D3" sqref="D3"/>
    </sheetView>
  </sheetViews>
  <sheetFormatPr defaultRowHeight="14.5" x14ac:dyDescent="0.35"/>
  <cols>
    <col min="1" max="1" width="15.7265625" customWidth="1"/>
    <col min="2" max="2" width="14.54296875" customWidth="1"/>
    <col min="3" max="3" width="7" customWidth="1"/>
    <col min="4" max="4" width="14.54296875" customWidth="1"/>
    <col min="5" max="5" width="9" customWidth="1"/>
    <col min="6" max="6" width="6.453125" customWidth="1"/>
    <col min="7" max="7" width="9.54296875" style="2" customWidth="1"/>
    <col min="8" max="8" width="9.453125" style="2" customWidth="1"/>
    <col min="9" max="9" width="9.26953125" style="2" customWidth="1"/>
    <col min="10" max="10" width="9.7265625" style="2" customWidth="1"/>
    <col min="11" max="11" width="10" style="2" customWidth="1"/>
    <col min="12" max="12" width="10.1796875" style="2" customWidth="1"/>
    <col min="13" max="13" width="12.54296875" style="2" customWidth="1"/>
    <col min="14" max="14" width="9.7265625" customWidth="1"/>
    <col min="15" max="15" width="13" customWidth="1"/>
    <col min="16" max="16" width="12.7265625" customWidth="1"/>
    <col min="17" max="17" width="8.7265625" style="2"/>
  </cols>
  <sheetData>
    <row r="1" spans="1:18" x14ac:dyDescent="0.35">
      <c r="C1" s="1" t="s">
        <v>17</v>
      </c>
      <c r="D1" s="4" t="s">
        <v>50</v>
      </c>
      <c r="J1" s="6" t="s">
        <v>15</v>
      </c>
      <c r="K1" s="8">
        <v>43994</v>
      </c>
      <c r="M1" s="6" t="s">
        <v>16</v>
      </c>
      <c r="N1" s="3">
        <v>0.72916666666666663</v>
      </c>
      <c r="O1" s="3"/>
    </row>
    <row r="2" spans="1:18" x14ac:dyDescent="0.35">
      <c r="A2" s="4" t="s">
        <v>0</v>
      </c>
      <c r="B2" s="4" t="s">
        <v>64</v>
      </c>
      <c r="C2" s="5" t="s">
        <v>1</v>
      </c>
      <c r="D2" s="5" t="s">
        <v>2</v>
      </c>
      <c r="E2" s="5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14</v>
      </c>
      <c r="N2" s="5" t="s">
        <v>11</v>
      </c>
      <c r="O2" s="5" t="s">
        <v>38</v>
      </c>
      <c r="P2" s="5" t="s">
        <v>12</v>
      </c>
      <c r="Q2" s="7" t="s">
        <v>13</v>
      </c>
      <c r="R2" s="5" t="s">
        <v>18</v>
      </c>
    </row>
    <row r="3" spans="1:18" x14ac:dyDescent="0.35">
      <c r="A3" t="s">
        <v>20</v>
      </c>
      <c r="B3" t="s">
        <v>65</v>
      </c>
      <c r="C3">
        <v>1</v>
      </c>
      <c r="D3" t="s">
        <v>70</v>
      </c>
      <c r="G3" s="2">
        <v>5.5555555555555558E-3</v>
      </c>
      <c r="M3" s="2">
        <f>MAX(G3:L3)</f>
        <v>5.5555555555555558E-3</v>
      </c>
      <c r="N3">
        <f>COUNTIF(G3:L3,"&gt;0")</f>
        <v>1</v>
      </c>
      <c r="O3" s="2">
        <f>M3/N3</f>
        <v>5.5555555555555558E-3</v>
      </c>
      <c r="P3">
        <f>VLOOKUP(A3,range,2,FALSE)</f>
        <v>127.5</v>
      </c>
      <c r="Q3" s="2">
        <f>IF(ISERROR(O3/P3*100),"",O3/P3*100)</f>
        <v>4.3572984749455342E-3</v>
      </c>
      <c r="R3">
        <f>RANK(Q3,Q3:Q100,1)</f>
        <v>2</v>
      </c>
    </row>
    <row r="4" spans="1:18" x14ac:dyDescent="0.35">
      <c r="A4" t="s">
        <v>48</v>
      </c>
      <c r="B4" t="s">
        <v>67</v>
      </c>
      <c r="C4">
        <v>2</v>
      </c>
      <c r="M4" s="2">
        <f t="shared" ref="M4:M67" si="0">MAX(G4:L4)</f>
        <v>0</v>
      </c>
      <c r="N4">
        <f t="shared" ref="N4:N67" si="1">COUNTIF(G4:L4,"&gt;0")</f>
        <v>0</v>
      </c>
      <c r="O4" s="2" t="e">
        <f t="shared" ref="O4:O67" si="2">M4/N4</f>
        <v>#DIV/0!</v>
      </c>
      <c r="P4">
        <f t="shared" ref="P3:P34" si="3">VLOOKUP(A4,range,2,FALSE)</f>
        <v>127.5</v>
      </c>
      <c r="Q4" s="2" t="str">
        <f t="shared" ref="Q4:Q67" si="4">IF(ISERROR(O4/P4*100),"",O4/P4*100)</f>
        <v/>
      </c>
      <c r="R4" t="e">
        <f>RANK(Q4,Q3:Q101,1)</f>
        <v>#VALUE!</v>
      </c>
    </row>
    <row r="5" spans="1:18" x14ac:dyDescent="0.35">
      <c r="A5" t="s">
        <v>48</v>
      </c>
      <c r="B5" t="s">
        <v>66</v>
      </c>
      <c r="C5">
        <v>3</v>
      </c>
      <c r="M5" s="2">
        <f t="shared" si="0"/>
        <v>0</v>
      </c>
      <c r="N5">
        <f t="shared" si="1"/>
        <v>0</v>
      </c>
      <c r="O5" s="2" t="e">
        <f t="shared" si="2"/>
        <v>#DIV/0!</v>
      </c>
      <c r="P5">
        <f t="shared" si="3"/>
        <v>127.5</v>
      </c>
      <c r="Q5" s="2" t="str">
        <f t="shared" si="4"/>
        <v/>
      </c>
      <c r="R5" t="e">
        <f>RANK(Q5,Q3:Q102,1)</f>
        <v>#VALUE!</v>
      </c>
    </row>
    <row r="6" spans="1:18" x14ac:dyDescent="0.35">
      <c r="A6" t="s">
        <v>48</v>
      </c>
      <c r="B6" t="s">
        <v>68</v>
      </c>
      <c r="C6">
        <v>4</v>
      </c>
      <c r="M6" s="2">
        <f t="shared" si="0"/>
        <v>0</v>
      </c>
      <c r="N6">
        <f t="shared" si="1"/>
        <v>0</v>
      </c>
      <c r="O6" s="2" t="e">
        <f t="shared" si="2"/>
        <v>#DIV/0!</v>
      </c>
      <c r="P6">
        <f t="shared" si="3"/>
        <v>127.5</v>
      </c>
      <c r="Q6" s="2" t="str">
        <f t="shared" si="4"/>
        <v/>
      </c>
      <c r="R6" t="e">
        <f t="shared" ref="R6" si="5">RANK(Q6,Q6:Q103,1)</f>
        <v>#VALUE!</v>
      </c>
    </row>
    <row r="7" spans="1:18" x14ac:dyDescent="0.35">
      <c r="A7" t="s">
        <v>48</v>
      </c>
      <c r="C7">
        <v>5</v>
      </c>
      <c r="M7" s="2">
        <f t="shared" si="0"/>
        <v>0</v>
      </c>
      <c r="N7">
        <f t="shared" si="1"/>
        <v>0</v>
      </c>
      <c r="O7" s="2" t="e">
        <f t="shared" si="2"/>
        <v>#DIV/0!</v>
      </c>
      <c r="P7">
        <f t="shared" si="3"/>
        <v>127.5</v>
      </c>
      <c r="Q7" s="2" t="str">
        <f t="shared" si="4"/>
        <v/>
      </c>
      <c r="R7" t="e">
        <f t="shared" ref="R7" si="6">RANK(Q7,Q6:Q104,1)</f>
        <v>#VALUE!</v>
      </c>
    </row>
    <row r="8" spans="1:18" x14ac:dyDescent="0.35">
      <c r="A8" t="s">
        <v>48</v>
      </c>
      <c r="C8">
        <v>6</v>
      </c>
      <c r="M8" s="2">
        <f t="shared" si="0"/>
        <v>0</v>
      </c>
      <c r="N8">
        <f t="shared" si="1"/>
        <v>0</v>
      </c>
      <c r="O8" s="2" t="e">
        <f t="shared" si="2"/>
        <v>#DIV/0!</v>
      </c>
      <c r="P8">
        <f t="shared" si="3"/>
        <v>127.5</v>
      </c>
      <c r="Q8" s="2" t="str">
        <f t="shared" si="4"/>
        <v/>
      </c>
      <c r="R8" t="e">
        <f t="shared" ref="R8" si="7">RANK(Q8,Q6:Q105,1)</f>
        <v>#VALUE!</v>
      </c>
    </row>
    <row r="9" spans="1:18" x14ac:dyDescent="0.35">
      <c r="A9" t="s">
        <v>49</v>
      </c>
      <c r="M9" s="2">
        <f t="shared" si="0"/>
        <v>0</v>
      </c>
      <c r="N9">
        <f t="shared" si="1"/>
        <v>0</v>
      </c>
      <c r="O9" s="2" t="e">
        <f t="shared" si="2"/>
        <v>#DIV/0!</v>
      </c>
      <c r="P9">
        <f t="shared" si="3"/>
        <v>114</v>
      </c>
      <c r="Q9" s="2" t="str">
        <f t="shared" si="4"/>
        <v/>
      </c>
      <c r="R9" t="e">
        <f t="shared" ref="R9" si="8">RANK(Q9,Q9:Q106,1)</f>
        <v>#VALUE!</v>
      </c>
    </row>
    <row r="10" spans="1:18" x14ac:dyDescent="0.35">
      <c r="A10" t="s">
        <v>49</v>
      </c>
      <c r="M10" s="2">
        <f t="shared" si="0"/>
        <v>0</v>
      </c>
      <c r="N10">
        <f t="shared" si="1"/>
        <v>0</v>
      </c>
      <c r="O10" s="2" t="e">
        <f t="shared" si="2"/>
        <v>#DIV/0!</v>
      </c>
      <c r="P10">
        <f t="shared" si="3"/>
        <v>114</v>
      </c>
      <c r="Q10" s="2" t="str">
        <f t="shared" si="4"/>
        <v/>
      </c>
      <c r="R10" t="e">
        <f t="shared" ref="R10" si="9">RANK(Q10,Q9:Q107,1)</f>
        <v>#VALUE!</v>
      </c>
    </row>
    <row r="11" spans="1:18" x14ac:dyDescent="0.35">
      <c r="A11" t="s">
        <v>49</v>
      </c>
      <c r="M11" s="2">
        <f t="shared" si="0"/>
        <v>0</v>
      </c>
      <c r="N11">
        <f t="shared" si="1"/>
        <v>0</v>
      </c>
      <c r="O11" s="2" t="e">
        <f t="shared" si="2"/>
        <v>#DIV/0!</v>
      </c>
      <c r="P11">
        <f t="shared" si="3"/>
        <v>114</v>
      </c>
      <c r="Q11" s="2" t="str">
        <f t="shared" si="4"/>
        <v/>
      </c>
      <c r="R11" t="e">
        <f t="shared" ref="R11" si="10">RANK(Q11,Q9:Q108,1)</f>
        <v>#VALUE!</v>
      </c>
    </row>
    <row r="12" spans="1:18" x14ac:dyDescent="0.35">
      <c r="A12" t="s">
        <v>49</v>
      </c>
      <c r="M12" s="2">
        <f t="shared" si="0"/>
        <v>0</v>
      </c>
      <c r="N12">
        <f t="shared" si="1"/>
        <v>0</v>
      </c>
      <c r="O12" s="2" t="e">
        <f t="shared" si="2"/>
        <v>#DIV/0!</v>
      </c>
      <c r="P12">
        <f t="shared" si="3"/>
        <v>114</v>
      </c>
      <c r="Q12" s="2" t="str">
        <f t="shared" si="4"/>
        <v/>
      </c>
      <c r="R12" t="e">
        <f t="shared" ref="R12" si="11">RANK(Q12,Q12:Q109,1)</f>
        <v>#VALUE!</v>
      </c>
    </row>
    <row r="13" spans="1:18" x14ac:dyDescent="0.35">
      <c r="A13" t="s">
        <v>49</v>
      </c>
      <c r="M13" s="2">
        <f t="shared" si="0"/>
        <v>0</v>
      </c>
      <c r="N13">
        <f t="shared" si="1"/>
        <v>0</v>
      </c>
      <c r="O13" s="2" t="e">
        <f t="shared" si="2"/>
        <v>#DIV/0!</v>
      </c>
      <c r="P13">
        <f t="shared" si="3"/>
        <v>114</v>
      </c>
      <c r="Q13" s="2" t="str">
        <f t="shared" si="4"/>
        <v/>
      </c>
      <c r="R13" t="e">
        <f t="shared" ref="R13" si="12">RANK(Q13,Q12:Q110,1)</f>
        <v>#VALUE!</v>
      </c>
    </row>
    <row r="14" spans="1:18" x14ac:dyDescent="0.35">
      <c r="A14" t="s">
        <v>32</v>
      </c>
      <c r="M14" s="2">
        <f t="shared" si="0"/>
        <v>0</v>
      </c>
      <c r="N14">
        <f t="shared" si="1"/>
        <v>0</v>
      </c>
      <c r="O14" s="2" t="e">
        <f t="shared" si="2"/>
        <v>#DIV/0!</v>
      </c>
      <c r="P14">
        <f t="shared" si="3"/>
        <v>81</v>
      </c>
      <c r="Q14" s="2" t="str">
        <f t="shared" si="4"/>
        <v/>
      </c>
      <c r="R14" t="e">
        <f t="shared" ref="R14" si="13">RANK(Q14,Q12:Q111,1)</f>
        <v>#VALUE!</v>
      </c>
    </row>
    <row r="15" spans="1:18" x14ac:dyDescent="0.35">
      <c r="A15" t="s">
        <v>32</v>
      </c>
      <c r="M15" s="2">
        <f t="shared" si="0"/>
        <v>0</v>
      </c>
      <c r="N15">
        <f t="shared" si="1"/>
        <v>0</v>
      </c>
      <c r="O15" s="2" t="e">
        <f t="shared" si="2"/>
        <v>#DIV/0!</v>
      </c>
      <c r="P15">
        <f t="shared" si="3"/>
        <v>81</v>
      </c>
      <c r="Q15" s="2" t="str">
        <f t="shared" si="4"/>
        <v/>
      </c>
      <c r="R15" t="e">
        <f t="shared" ref="R15" si="14">RANK(Q15,Q15:Q112,1)</f>
        <v>#VALUE!</v>
      </c>
    </row>
    <row r="16" spans="1:18" x14ac:dyDescent="0.35">
      <c r="A16" t="s">
        <v>19</v>
      </c>
      <c r="M16" s="2">
        <f t="shared" si="0"/>
        <v>0</v>
      </c>
      <c r="N16">
        <f t="shared" si="1"/>
        <v>0</v>
      </c>
      <c r="O16" s="2" t="e">
        <f t="shared" si="2"/>
        <v>#DIV/0!</v>
      </c>
      <c r="P16">
        <f t="shared" si="3"/>
        <v>108</v>
      </c>
      <c r="Q16" s="2" t="str">
        <f t="shared" si="4"/>
        <v/>
      </c>
      <c r="R16" t="e">
        <f t="shared" ref="R16" si="15">RANK(Q16,Q15:Q113,1)</f>
        <v>#VALUE!</v>
      </c>
    </row>
    <row r="17" spans="1:18" x14ac:dyDescent="0.35">
      <c r="A17" t="s">
        <v>19</v>
      </c>
      <c r="M17" s="2">
        <f t="shared" si="0"/>
        <v>0</v>
      </c>
      <c r="N17">
        <f t="shared" si="1"/>
        <v>0</v>
      </c>
      <c r="O17" s="2" t="e">
        <f t="shared" si="2"/>
        <v>#DIV/0!</v>
      </c>
      <c r="P17">
        <f t="shared" si="3"/>
        <v>108</v>
      </c>
      <c r="Q17" s="2" t="str">
        <f t="shared" si="4"/>
        <v/>
      </c>
      <c r="R17" t="e">
        <f t="shared" ref="R17" si="16">RANK(Q17,Q15:Q114,1)</f>
        <v>#VALUE!</v>
      </c>
    </row>
    <row r="18" spans="1:18" x14ac:dyDescent="0.35">
      <c r="A18" t="s">
        <v>19</v>
      </c>
      <c r="M18" s="2">
        <f t="shared" si="0"/>
        <v>0</v>
      </c>
      <c r="N18">
        <f t="shared" si="1"/>
        <v>0</v>
      </c>
      <c r="O18" s="2" t="e">
        <f t="shared" si="2"/>
        <v>#DIV/0!</v>
      </c>
      <c r="P18">
        <f t="shared" si="3"/>
        <v>108</v>
      </c>
      <c r="Q18" s="2" t="str">
        <f t="shared" si="4"/>
        <v/>
      </c>
      <c r="R18" t="e">
        <f t="shared" ref="R18" si="17">RANK(Q18,Q18:Q115,1)</f>
        <v>#VALUE!</v>
      </c>
    </row>
    <row r="19" spans="1:18" x14ac:dyDescent="0.35">
      <c r="A19" t="s">
        <v>19</v>
      </c>
      <c r="M19" s="2">
        <f t="shared" si="0"/>
        <v>0</v>
      </c>
      <c r="N19">
        <f t="shared" si="1"/>
        <v>0</v>
      </c>
      <c r="O19" s="2" t="e">
        <f t="shared" si="2"/>
        <v>#DIV/0!</v>
      </c>
      <c r="P19">
        <f t="shared" si="3"/>
        <v>108</v>
      </c>
      <c r="Q19" s="2" t="str">
        <f t="shared" si="4"/>
        <v/>
      </c>
      <c r="R19" t="e">
        <f t="shared" ref="R19" si="18">RANK(Q19,Q18:Q116,1)</f>
        <v>#VALUE!</v>
      </c>
    </row>
    <row r="20" spans="1:18" x14ac:dyDescent="0.35">
      <c r="A20" t="s">
        <v>21</v>
      </c>
      <c r="M20" s="2">
        <f t="shared" si="0"/>
        <v>0</v>
      </c>
      <c r="N20">
        <f t="shared" si="1"/>
        <v>0</v>
      </c>
      <c r="O20" s="2" t="e">
        <f t="shared" si="2"/>
        <v>#DIV/0!</v>
      </c>
      <c r="P20">
        <f t="shared" si="3"/>
        <v>65.5</v>
      </c>
      <c r="Q20" s="2" t="str">
        <f t="shared" si="4"/>
        <v/>
      </c>
      <c r="R20" t="e">
        <f t="shared" ref="R20" si="19">RANK(Q20,Q18:Q117,1)</f>
        <v>#VALUE!</v>
      </c>
    </row>
    <row r="21" spans="1:18" x14ac:dyDescent="0.35">
      <c r="A21" t="s">
        <v>21</v>
      </c>
      <c r="M21" s="2">
        <f t="shared" si="0"/>
        <v>0</v>
      </c>
      <c r="N21">
        <f t="shared" si="1"/>
        <v>0</v>
      </c>
      <c r="O21" s="2" t="e">
        <f t="shared" si="2"/>
        <v>#DIV/0!</v>
      </c>
      <c r="P21">
        <f t="shared" si="3"/>
        <v>65.5</v>
      </c>
      <c r="Q21" s="2" t="str">
        <f t="shared" si="4"/>
        <v/>
      </c>
      <c r="R21" t="e">
        <f t="shared" ref="R21" si="20">RANK(Q21,Q21:Q118,1)</f>
        <v>#VALUE!</v>
      </c>
    </row>
    <row r="22" spans="1:18" x14ac:dyDescent="0.35">
      <c r="A22" t="s">
        <v>21</v>
      </c>
      <c r="G22" s="2">
        <v>2.7777777777777779E-3</v>
      </c>
      <c r="M22" s="2">
        <f t="shared" si="0"/>
        <v>2.7777777777777779E-3</v>
      </c>
      <c r="N22">
        <f t="shared" si="1"/>
        <v>1</v>
      </c>
      <c r="O22" s="2">
        <f t="shared" si="2"/>
        <v>2.7777777777777779E-3</v>
      </c>
      <c r="P22">
        <f t="shared" si="3"/>
        <v>65.5</v>
      </c>
      <c r="Q22" s="2">
        <f t="shared" si="4"/>
        <v>4.2408821034775231E-3</v>
      </c>
      <c r="R22">
        <f t="shared" ref="R22" si="21">RANK(Q22,Q21:Q119,1)</f>
        <v>1</v>
      </c>
    </row>
    <row r="23" spans="1:18" x14ac:dyDescent="0.35">
      <c r="M23" s="2">
        <f t="shared" si="0"/>
        <v>0</v>
      </c>
      <c r="N23">
        <f t="shared" si="1"/>
        <v>0</v>
      </c>
      <c r="O23" s="2" t="e">
        <f t="shared" si="2"/>
        <v>#DIV/0!</v>
      </c>
      <c r="P23" t="e">
        <f t="shared" si="3"/>
        <v>#N/A</v>
      </c>
      <c r="Q23" s="2" t="str">
        <f t="shared" si="4"/>
        <v/>
      </c>
      <c r="R23" t="e">
        <f t="shared" ref="R23" si="22">RANK(Q23,Q21:Q120,1)</f>
        <v>#VALUE!</v>
      </c>
    </row>
    <row r="24" spans="1:18" x14ac:dyDescent="0.35">
      <c r="M24" s="2">
        <f t="shared" si="0"/>
        <v>0</v>
      </c>
      <c r="N24">
        <f t="shared" si="1"/>
        <v>0</v>
      </c>
      <c r="O24" s="2" t="e">
        <f t="shared" si="2"/>
        <v>#DIV/0!</v>
      </c>
      <c r="P24" t="e">
        <f t="shared" si="3"/>
        <v>#N/A</v>
      </c>
      <c r="Q24" s="2" t="str">
        <f t="shared" si="4"/>
        <v/>
      </c>
      <c r="R24" t="e">
        <f t="shared" ref="R24" si="23">RANK(Q24,Q24:Q121,1)</f>
        <v>#VALUE!</v>
      </c>
    </row>
    <row r="25" spans="1:18" x14ac:dyDescent="0.35">
      <c r="M25" s="2">
        <f t="shared" si="0"/>
        <v>0</v>
      </c>
      <c r="N25">
        <f t="shared" si="1"/>
        <v>0</v>
      </c>
      <c r="O25" s="2" t="e">
        <f t="shared" si="2"/>
        <v>#DIV/0!</v>
      </c>
      <c r="P25" t="e">
        <f t="shared" si="3"/>
        <v>#N/A</v>
      </c>
      <c r="Q25" s="2" t="str">
        <f t="shared" si="4"/>
        <v/>
      </c>
      <c r="R25" t="e">
        <f t="shared" ref="R25" si="24">RANK(Q25,Q24:Q122,1)</f>
        <v>#VALUE!</v>
      </c>
    </row>
    <row r="26" spans="1:18" x14ac:dyDescent="0.35">
      <c r="M26" s="2">
        <f t="shared" si="0"/>
        <v>0</v>
      </c>
      <c r="N26">
        <f t="shared" si="1"/>
        <v>0</v>
      </c>
      <c r="O26" s="2" t="e">
        <f t="shared" si="2"/>
        <v>#DIV/0!</v>
      </c>
      <c r="P26" t="e">
        <f t="shared" si="3"/>
        <v>#N/A</v>
      </c>
      <c r="Q26" s="2" t="str">
        <f t="shared" si="4"/>
        <v/>
      </c>
      <c r="R26" t="e">
        <f t="shared" ref="R26" si="25">RANK(Q26,Q24:Q123,1)</f>
        <v>#VALUE!</v>
      </c>
    </row>
    <row r="27" spans="1:18" x14ac:dyDescent="0.35">
      <c r="M27" s="2">
        <f t="shared" si="0"/>
        <v>0</v>
      </c>
      <c r="N27">
        <f t="shared" si="1"/>
        <v>0</v>
      </c>
      <c r="O27" s="2" t="e">
        <f t="shared" si="2"/>
        <v>#DIV/0!</v>
      </c>
      <c r="P27" t="e">
        <f t="shared" si="3"/>
        <v>#N/A</v>
      </c>
      <c r="Q27" s="2" t="str">
        <f t="shared" si="4"/>
        <v/>
      </c>
      <c r="R27" t="e">
        <f t="shared" ref="R27" si="26">RANK(Q27,Q27:Q124,1)</f>
        <v>#VALUE!</v>
      </c>
    </row>
    <row r="28" spans="1:18" x14ac:dyDescent="0.35">
      <c r="M28" s="2">
        <f t="shared" si="0"/>
        <v>0</v>
      </c>
      <c r="N28">
        <f t="shared" si="1"/>
        <v>0</v>
      </c>
      <c r="O28" s="2" t="e">
        <f t="shared" si="2"/>
        <v>#DIV/0!</v>
      </c>
      <c r="P28" t="e">
        <f t="shared" si="3"/>
        <v>#N/A</v>
      </c>
      <c r="Q28" s="2" t="str">
        <f t="shared" si="4"/>
        <v/>
      </c>
      <c r="R28" t="e">
        <f t="shared" ref="R28" si="27">RANK(Q28,Q27:Q125,1)</f>
        <v>#VALUE!</v>
      </c>
    </row>
    <row r="29" spans="1:18" x14ac:dyDescent="0.35">
      <c r="M29" s="2">
        <f t="shared" si="0"/>
        <v>0</v>
      </c>
      <c r="N29">
        <f t="shared" si="1"/>
        <v>0</v>
      </c>
      <c r="O29" s="2" t="e">
        <f t="shared" si="2"/>
        <v>#DIV/0!</v>
      </c>
      <c r="P29" t="e">
        <f t="shared" si="3"/>
        <v>#N/A</v>
      </c>
      <c r="Q29" s="2" t="str">
        <f t="shared" si="4"/>
        <v/>
      </c>
      <c r="R29" t="e">
        <f t="shared" ref="R29" si="28">RANK(Q29,Q27:Q126,1)</f>
        <v>#VALUE!</v>
      </c>
    </row>
    <row r="30" spans="1:18" x14ac:dyDescent="0.35">
      <c r="M30" s="2">
        <f t="shared" si="0"/>
        <v>0</v>
      </c>
      <c r="N30">
        <f t="shared" si="1"/>
        <v>0</v>
      </c>
      <c r="O30" s="2" t="e">
        <f t="shared" si="2"/>
        <v>#DIV/0!</v>
      </c>
      <c r="P30" t="e">
        <f t="shared" si="3"/>
        <v>#N/A</v>
      </c>
      <c r="Q30" s="2" t="str">
        <f t="shared" si="4"/>
        <v/>
      </c>
      <c r="R30" t="e">
        <f t="shared" ref="R30" si="29">RANK(Q30,Q30:Q127,1)</f>
        <v>#VALUE!</v>
      </c>
    </row>
    <row r="31" spans="1:18" x14ac:dyDescent="0.35">
      <c r="M31" s="2">
        <f t="shared" si="0"/>
        <v>0</v>
      </c>
      <c r="N31">
        <f t="shared" si="1"/>
        <v>0</v>
      </c>
      <c r="O31" s="2" t="e">
        <f t="shared" si="2"/>
        <v>#DIV/0!</v>
      </c>
      <c r="P31" t="e">
        <f t="shared" si="3"/>
        <v>#N/A</v>
      </c>
      <c r="Q31" s="2" t="str">
        <f t="shared" si="4"/>
        <v/>
      </c>
      <c r="R31" t="e">
        <f t="shared" ref="R31" si="30">RANK(Q31,Q30:Q128,1)</f>
        <v>#VALUE!</v>
      </c>
    </row>
    <row r="32" spans="1:18" x14ac:dyDescent="0.35">
      <c r="M32" s="2">
        <f t="shared" si="0"/>
        <v>0</v>
      </c>
      <c r="N32">
        <f t="shared" si="1"/>
        <v>0</v>
      </c>
      <c r="O32" s="2" t="e">
        <f t="shared" si="2"/>
        <v>#DIV/0!</v>
      </c>
      <c r="P32" t="e">
        <f t="shared" si="3"/>
        <v>#N/A</v>
      </c>
      <c r="Q32" s="2" t="str">
        <f t="shared" si="4"/>
        <v/>
      </c>
      <c r="R32" t="e">
        <f t="shared" ref="R32" si="31">RANK(Q32,Q30:Q129,1)</f>
        <v>#VALUE!</v>
      </c>
    </row>
    <row r="33" spans="13:18" x14ac:dyDescent="0.35">
      <c r="M33" s="2">
        <f t="shared" si="0"/>
        <v>0</v>
      </c>
      <c r="N33">
        <f t="shared" si="1"/>
        <v>0</v>
      </c>
      <c r="O33" s="2" t="e">
        <f t="shared" si="2"/>
        <v>#DIV/0!</v>
      </c>
      <c r="P33" t="e">
        <f t="shared" si="3"/>
        <v>#N/A</v>
      </c>
      <c r="Q33" s="2" t="str">
        <f t="shared" si="4"/>
        <v/>
      </c>
      <c r="R33" t="e">
        <f t="shared" ref="R33" si="32">RANK(Q33,Q33:Q130,1)</f>
        <v>#VALUE!</v>
      </c>
    </row>
    <row r="34" spans="13:18" x14ac:dyDescent="0.35">
      <c r="M34" s="2">
        <f t="shared" si="0"/>
        <v>0</v>
      </c>
      <c r="N34">
        <f t="shared" si="1"/>
        <v>0</v>
      </c>
      <c r="O34" s="2" t="e">
        <f t="shared" si="2"/>
        <v>#DIV/0!</v>
      </c>
      <c r="P34" t="e">
        <f t="shared" si="3"/>
        <v>#N/A</v>
      </c>
      <c r="Q34" s="2" t="str">
        <f t="shared" si="4"/>
        <v/>
      </c>
      <c r="R34" t="e">
        <f t="shared" ref="R34" si="33">RANK(Q34,Q33:Q131,1)</f>
        <v>#VALUE!</v>
      </c>
    </row>
    <row r="35" spans="13:18" x14ac:dyDescent="0.35">
      <c r="M35" s="2">
        <f t="shared" si="0"/>
        <v>0</v>
      </c>
      <c r="N35">
        <f t="shared" si="1"/>
        <v>0</v>
      </c>
      <c r="O35" s="2" t="e">
        <f t="shared" si="2"/>
        <v>#DIV/0!</v>
      </c>
      <c r="P35" t="e">
        <f t="shared" ref="P35:P66" si="34">VLOOKUP(A35,range,2,FALSE)</f>
        <v>#N/A</v>
      </c>
      <c r="Q35" s="2" t="str">
        <f t="shared" si="4"/>
        <v/>
      </c>
      <c r="R35" t="e">
        <f t="shared" ref="R35" si="35">RANK(Q35,Q33:Q132,1)</f>
        <v>#VALUE!</v>
      </c>
    </row>
    <row r="36" spans="13:18" x14ac:dyDescent="0.35">
      <c r="M36" s="2">
        <f t="shared" si="0"/>
        <v>0</v>
      </c>
      <c r="N36">
        <f t="shared" si="1"/>
        <v>0</v>
      </c>
      <c r="O36" s="2" t="e">
        <f t="shared" si="2"/>
        <v>#DIV/0!</v>
      </c>
      <c r="P36" t="e">
        <f t="shared" si="34"/>
        <v>#N/A</v>
      </c>
      <c r="Q36" s="2" t="str">
        <f t="shared" si="4"/>
        <v/>
      </c>
      <c r="R36" t="e">
        <f t="shared" ref="R36" si="36">RANK(Q36,Q36:Q133,1)</f>
        <v>#VALUE!</v>
      </c>
    </row>
    <row r="37" spans="13:18" x14ac:dyDescent="0.35">
      <c r="M37" s="2">
        <f t="shared" si="0"/>
        <v>0</v>
      </c>
      <c r="N37">
        <f t="shared" si="1"/>
        <v>0</v>
      </c>
      <c r="O37" s="2" t="e">
        <f t="shared" si="2"/>
        <v>#DIV/0!</v>
      </c>
      <c r="P37" t="e">
        <f t="shared" si="34"/>
        <v>#N/A</v>
      </c>
      <c r="Q37" s="2" t="str">
        <f t="shared" si="4"/>
        <v/>
      </c>
      <c r="R37" t="e">
        <f t="shared" ref="R37" si="37">RANK(Q37,Q36:Q134,1)</f>
        <v>#VALUE!</v>
      </c>
    </row>
    <row r="38" spans="13:18" x14ac:dyDescent="0.35">
      <c r="M38" s="2">
        <f t="shared" si="0"/>
        <v>0</v>
      </c>
      <c r="N38">
        <f t="shared" si="1"/>
        <v>0</v>
      </c>
      <c r="O38" s="2" t="e">
        <f t="shared" si="2"/>
        <v>#DIV/0!</v>
      </c>
      <c r="P38" t="e">
        <f t="shared" si="34"/>
        <v>#N/A</v>
      </c>
      <c r="Q38" s="2" t="str">
        <f t="shared" si="4"/>
        <v/>
      </c>
      <c r="R38" t="e">
        <f t="shared" ref="R38" si="38">RANK(Q38,Q36:Q135,1)</f>
        <v>#VALUE!</v>
      </c>
    </row>
    <row r="39" spans="13:18" x14ac:dyDescent="0.35">
      <c r="M39" s="2">
        <f t="shared" si="0"/>
        <v>0</v>
      </c>
      <c r="N39">
        <f t="shared" si="1"/>
        <v>0</v>
      </c>
      <c r="O39" s="2" t="e">
        <f t="shared" si="2"/>
        <v>#DIV/0!</v>
      </c>
      <c r="P39" t="e">
        <f t="shared" si="34"/>
        <v>#N/A</v>
      </c>
      <c r="Q39" s="2" t="str">
        <f t="shared" si="4"/>
        <v/>
      </c>
      <c r="R39" t="e">
        <f t="shared" ref="R39" si="39">RANK(Q39,Q39:Q136,1)</f>
        <v>#VALUE!</v>
      </c>
    </row>
    <row r="40" spans="13:18" x14ac:dyDescent="0.35">
      <c r="M40" s="2">
        <f t="shared" si="0"/>
        <v>0</v>
      </c>
      <c r="N40">
        <f t="shared" si="1"/>
        <v>0</v>
      </c>
      <c r="O40" s="2" t="e">
        <f t="shared" si="2"/>
        <v>#DIV/0!</v>
      </c>
      <c r="P40" t="e">
        <f t="shared" si="34"/>
        <v>#N/A</v>
      </c>
      <c r="Q40" s="2" t="str">
        <f t="shared" si="4"/>
        <v/>
      </c>
      <c r="R40" t="e">
        <f t="shared" ref="R40" si="40">RANK(Q40,Q39:Q137,1)</f>
        <v>#VALUE!</v>
      </c>
    </row>
    <row r="41" spans="13:18" x14ac:dyDescent="0.35">
      <c r="M41" s="2">
        <f t="shared" si="0"/>
        <v>0</v>
      </c>
      <c r="N41">
        <f t="shared" si="1"/>
        <v>0</v>
      </c>
      <c r="O41" s="2" t="e">
        <f t="shared" si="2"/>
        <v>#DIV/0!</v>
      </c>
      <c r="P41" t="e">
        <f t="shared" si="34"/>
        <v>#N/A</v>
      </c>
      <c r="Q41" s="2" t="str">
        <f t="shared" si="4"/>
        <v/>
      </c>
      <c r="R41" t="e">
        <f t="shared" ref="R41" si="41">RANK(Q41,Q39:Q138,1)</f>
        <v>#VALUE!</v>
      </c>
    </row>
    <row r="42" spans="13:18" x14ac:dyDescent="0.35">
      <c r="M42" s="2">
        <f t="shared" si="0"/>
        <v>0</v>
      </c>
      <c r="N42">
        <f t="shared" si="1"/>
        <v>0</v>
      </c>
      <c r="O42" s="2" t="e">
        <f t="shared" si="2"/>
        <v>#DIV/0!</v>
      </c>
      <c r="P42" t="e">
        <f t="shared" si="34"/>
        <v>#N/A</v>
      </c>
      <c r="Q42" s="2" t="str">
        <f t="shared" si="4"/>
        <v/>
      </c>
      <c r="R42" t="e">
        <f t="shared" ref="R42" si="42">RANK(Q42,Q42:Q139,1)</f>
        <v>#VALUE!</v>
      </c>
    </row>
    <row r="43" spans="13:18" x14ac:dyDescent="0.35">
      <c r="M43" s="2">
        <f t="shared" si="0"/>
        <v>0</v>
      </c>
      <c r="N43">
        <f t="shared" si="1"/>
        <v>0</v>
      </c>
      <c r="O43" s="2" t="e">
        <f t="shared" si="2"/>
        <v>#DIV/0!</v>
      </c>
      <c r="P43" t="e">
        <f t="shared" si="34"/>
        <v>#N/A</v>
      </c>
      <c r="Q43" s="2" t="str">
        <f t="shared" si="4"/>
        <v/>
      </c>
      <c r="R43" t="e">
        <f t="shared" ref="R43" si="43">RANK(Q43,Q42:Q140,1)</f>
        <v>#VALUE!</v>
      </c>
    </row>
    <row r="44" spans="13:18" x14ac:dyDescent="0.35">
      <c r="M44" s="2">
        <f t="shared" si="0"/>
        <v>0</v>
      </c>
      <c r="N44">
        <f t="shared" si="1"/>
        <v>0</v>
      </c>
      <c r="O44" s="2" t="e">
        <f t="shared" si="2"/>
        <v>#DIV/0!</v>
      </c>
      <c r="P44" t="e">
        <f t="shared" si="34"/>
        <v>#N/A</v>
      </c>
      <c r="Q44" s="2" t="str">
        <f t="shared" si="4"/>
        <v/>
      </c>
      <c r="R44" t="e">
        <f t="shared" ref="R44" si="44">RANK(Q44,Q42:Q141,1)</f>
        <v>#VALUE!</v>
      </c>
    </row>
    <row r="45" spans="13:18" x14ac:dyDescent="0.35">
      <c r="M45" s="2">
        <f t="shared" si="0"/>
        <v>0</v>
      </c>
      <c r="N45">
        <f t="shared" si="1"/>
        <v>0</v>
      </c>
      <c r="O45" s="2" t="e">
        <f t="shared" si="2"/>
        <v>#DIV/0!</v>
      </c>
      <c r="P45" t="e">
        <f t="shared" si="34"/>
        <v>#N/A</v>
      </c>
      <c r="Q45" s="2" t="str">
        <f t="shared" si="4"/>
        <v/>
      </c>
      <c r="R45" t="e">
        <f t="shared" ref="R45" si="45">RANK(Q45,Q45:Q142,1)</f>
        <v>#VALUE!</v>
      </c>
    </row>
    <row r="46" spans="13:18" x14ac:dyDescent="0.35">
      <c r="M46" s="2">
        <f t="shared" si="0"/>
        <v>0</v>
      </c>
      <c r="N46">
        <f t="shared" si="1"/>
        <v>0</v>
      </c>
      <c r="O46" s="2" t="e">
        <f t="shared" si="2"/>
        <v>#DIV/0!</v>
      </c>
      <c r="P46" t="e">
        <f t="shared" si="34"/>
        <v>#N/A</v>
      </c>
      <c r="Q46" s="2" t="str">
        <f t="shared" si="4"/>
        <v/>
      </c>
      <c r="R46" t="e">
        <f t="shared" ref="R46" si="46">RANK(Q46,Q45:Q143,1)</f>
        <v>#VALUE!</v>
      </c>
    </row>
    <row r="47" spans="13:18" x14ac:dyDescent="0.35">
      <c r="M47" s="2">
        <f t="shared" si="0"/>
        <v>0</v>
      </c>
      <c r="N47">
        <f t="shared" si="1"/>
        <v>0</v>
      </c>
      <c r="O47" s="2" t="e">
        <f t="shared" si="2"/>
        <v>#DIV/0!</v>
      </c>
      <c r="P47" t="e">
        <f t="shared" si="34"/>
        <v>#N/A</v>
      </c>
      <c r="Q47" s="2" t="str">
        <f t="shared" si="4"/>
        <v/>
      </c>
      <c r="R47" t="e">
        <f t="shared" ref="R47" si="47">RANK(Q47,Q45:Q144,1)</f>
        <v>#VALUE!</v>
      </c>
    </row>
    <row r="48" spans="13:18" x14ac:dyDescent="0.35">
      <c r="M48" s="2">
        <f t="shared" si="0"/>
        <v>0</v>
      </c>
      <c r="N48">
        <f t="shared" si="1"/>
        <v>0</v>
      </c>
      <c r="O48" s="2" t="e">
        <f t="shared" si="2"/>
        <v>#DIV/0!</v>
      </c>
      <c r="P48" t="e">
        <f t="shared" si="34"/>
        <v>#N/A</v>
      </c>
      <c r="Q48" s="2" t="str">
        <f t="shared" si="4"/>
        <v/>
      </c>
      <c r="R48" t="e">
        <f t="shared" ref="R48" si="48">RANK(Q48,Q48:Q145,1)</f>
        <v>#VALUE!</v>
      </c>
    </row>
    <row r="49" spans="13:18" x14ac:dyDescent="0.35">
      <c r="M49" s="2">
        <f t="shared" si="0"/>
        <v>0</v>
      </c>
      <c r="N49">
        <f t="shared" si="1"/>
        <v>0</v>
      </c>
      <c r="O49" s="2" t="e">
        <f t="shared" si="2"/>
        <v>#DIV/0!</v>
      </c>
      <c r="P49" t="e">
        <f t="shared" si="34"/>
        <v>#N/A</v>
      </c>
      <c r="Q49" s="2" t="str">
        <f t="shared" si="4"/>
        <v/>
      </c>
      <c r="R49" t="e">
        <f t="shared" ref="R49" si="49">RANK(Q49,Q48:Q146,1)</f>
        <v>#VALUE!</v>
      </c>
    </row>
    <row r="50" spans="13:18" x14ac:dyDescent="0.35">
      <c r="M50" s="2">
        <f t="shared" si="0"/>
        <v>0</v>
      </c>
      <c r="N50">
        <f t="shared" si="1"/>
        <v>0</v>
      </c>
      <c r="O50" s="2" t="e">
        <f t="shared" si="2"/>
        <v>#DIV/0!</v>
      </c>
      <c r="P50" t="e">
        <f t="shared" si="34"/>
        <v>#N/A</v>
      </c>
      <c r="Q50" s="2" t="str">
        <f t="shared" si="4"/>
        <v/>
      </c>
      <c r="R50" t="e">
        <f t="shared" ref="R50" si="50">RANK(Q50,Q48:Q147,1)</f>
        <v>#VALUE!</v>
      </c>
    </row>
    <row r="51" spans="13:18" x14ac:dyDescent="0.35">
      <c r="M51" s="2">
        <f t="shared" si="0"/>
        <v>0</v>
      </c>
      <c r="N51">
        <f t="shared" si="1"/>
        <v>0</v>
      </c>
      <c r="O51" s="2" t="e">
        <f t="shared" si="2"/>
        <v>#DIV/0!</v>
      </c>
      <c r="P51" t="e">
        <f t="shared" si="34"/>
        <v>#N/A</v>
      </c>
      <c r="Q51" s="2" t="str">
        <f t="shared" si="4"/>
        <v/>
      </c>
      <c r="R51" t="e">
        <f t="shared" ref="R51" si="51">RANK(Q51,Q51:Q148,1)</f>
        <v>#VALUE!</v>
      </c>
    </row>
    <row r="52" spans="13:18" x14ac:dyDescent="0.35">
      <c r="M52" s="2">
        <f t="shared" si="0"/>
        <v>0</v>
      </c>
      <c r="N52">
        <f t="shared" si="1"/>
        <v>0</v>
      </c>
      <c r="O52" s="2" t="e">
        <f t="shared" si="2"/>
        <v>#DIV/0!</v>
      </c>
      <c r="P52" t="e">
        <f t="shared" si="34"/>
        <v>#N/A</v>
      </c>
      <c r="Q52" s="2" t="str">
        <f t="shared" si="4"/>
        <v/>
      </c>
      <c r="R52" t="e">
        <f t="shared" ref="R52" si="52">RANK(Q52,Q51:Q149,1)</f>
        <v>#VALUE!</v>
      </c>
    </row>
    <row r="53" spans="13:18" x14ac:dyDescent="0.35">
      <c r="M53" s="2">
        <f t="shared" si="0"/>
        <v>0</v>
      </c>
      <c r="N53">
        <f t="shared" si="1"/>
        <v>0</v>
      </c>
      <c r="O53" s="2" t="e">
        <f t="shared" si="2"/>
        <v>#DIV/0!</v>
      </c>
      <c r="P53" t="e">
        <f t="shared" si="34"/>
        <v>#N/A</v>
      </c>
      <c r="Q53" s="2" t="str">
        <f t="shared" si="4"/>
        <v/>
      </c>
      <c r="R53" t="e">
        <f t="shared" ref="R53" si="53">RANK(Q53,Q51:Q150,1)</f>
        <v>#VALUE!</v>
      </c>
    </row>
    <row r="54" spans="13:18" x14ac:dyDescent="0.35">
      <c r="M54" s="2">
        <f t="shared" si="0"/>
        <v>0</v>
      </c>
      <c r="N54">
        <f t="shared" si="1"/>
        <v>0</v>
      </c>
      <c r="O54" s="2" t="e">
        <f t="shared" si="2"/>
        <v>#DIV/0!</v>
      </c>
      <c r="P54" t="e">
        <f t="shared" si="34"/>
        <v>#N/A</v>
      </c>
      <c r="Q54" s="2" t="str">
        <f t="shared" si="4"/>
        <v/>
      </c>
      <c r="R54" t="e">
        <f t="shared" ref="R54" si="54">RANK(Q54,Q54:Q151,1)</f>
        <v>#VALUE!</v>
      </c>
    </row>
    <row r="55" spans="13:18" x14ac:dyDescent="0.35">
      <c r="M55" s="2">
        <f t="shared" si="0"/>
        <v>0</v>
      </c>
      <c r="N55">
        <f t="shared" si="1"/>
        <v>0</v>
      </c>
      <c r="O55" s="2" t="e">
        <f t="shared" si="2"/>
        <v>#DIV/0!</v>
      </c>
      <c r="P55" t="e">
        <f t="shared" si="34"/>
        <v>#N/A</v>
      </c>
      <c r="Q55" s="2" t="str">
        <f t="shared" si="4"/>
        <v/>
      </c>
      <c r="R55" t="e">
        <f t="shared" ref="R55" si="55">RANK(Q55,Q54:Q152,1)</f>
        <v>#VALUE!</v>
      </c>
    </row>
    <row r="56" spans="13:18" x14ac:dyDescent="0.35">
      <c r="M56" s="2">
        <f t="shared" si="0"/>
        <v>0</v>
      </c>
      <c r="N56">
        <f t="shared" si="1"/>
        <v>0</v>
      </c>
      <c r="O56" s="2" t="e">
        <f t="shared" si="2"/>
        <v>#DIV/0!</v>
      </c>
      <c r="P56" t="e">
        <f t="shared" si="34"/>
        <v>#N/A</v>
      </c>
      <c r="Q56" s="2" t="str">
        <f t="shared" si="4"/>
        <v/>
      </c>
      <c r="R56" t="e">
        <f t="shared" ref="R56" si="56">RANK(Q56,Q54:Q153,1)</f>
        <v>#VALUE!</v>
      </c>
    </row>
    <row r="57" spans="13:18" x14ac:dyDescent="0.35">
      <c r="M57" s="2">
        <f t="shared" si="0"/>
        <v>0</v>
      </c>
      <c r="N57">
        <f t="shared" si="1"/>
        <v>0</v>
      </c>
      <c r="O57" s="2" t="e">
        <f t="shared" si="2"/>
        <v>#DIV/0!</v>
      </c>
      <c r="P57" t="e">
        <f t="shared" si="34"/>
        <v>#N/A</v>
      </c>
      <c r="Q57" s="2" t="str">
        <f t="shared" si="4"/>
        <v/>
      </c>
      <c r="R57" t="e">
        <f t="shared" ref="R57" si="57">RANK(Q57,Q57:Q154,1)</f>
        <v>#VALUE!</v>
      </c>
    </row>
    <row r="58" spans="13:18" x14ac:dyDescent="0.35">
      <c r="M58" s="2">
        <f t="shared" si="0"/>
        <v>0</v>
      </c>
      <c r="N58">
        <f t="shared" si="1"/>
        <v>0</v>
      </c>
      <c r="O58" s="2" t="e">
        <f t="shared" si="2"/>
        <v>#DIV/0!</v>
      </c>
      <c r="P58" t="e">
        <f t="shared" si="34"/>
        <v>#N/A</v>
      </c>
      <c r="Q58" s="2" t="str">
        <f t="shared" si="4"/>
        <v/>
      </c>
      <c r="R58" t="e">
        <f t="shared" ref="R58" si="58">RANK(Q58,Q57:Q155,1)</f>
        <v>#VALUE!</v>
      </c>
    </row>
    <row r="59" spans="13:18" x14ac:dyDescent="0.35">
      <c r="M59" s="2">
        <f t="shared" si="0"/>
        <v>0</v>
      </c>
      <c r="N59">
        <f t="shared" si="1"/>
        <v>0</v>
      </c>
      <c r="O59" s="2" t="e">
        <f t="shared" si="2"/>
        <v>#DIV/0!</v>
      </c>
      <c r="P59" t="e">
        <f t="shared" si="34"/>
        <v>#N/A</v>
      </c>
      <c r="Q59" s="2" t="str">
        <f t="shared" si="4"/>
        <v/>
      </c>
      <c r="R59" t="e">
        <f t="shared" ref="R59" si="59">RANK(Q59,Q57:Q156,1)</f>
        <v>#VALUE!</v>
      </c>
    </row>
    <row r="60" spans="13:18" x14ac:dyDescent="0.35">
      <c r="M60" s="2">
        <f t="shared" si="0"/>
        <v>0</v>
      </c>
      <c r="N60">
        <f t="shared" si="1"/>
        <v>0</v>
      </c>
      <c r="O60" s="2" t="e">
        <f t="shared" si="2"/>
        <v>#DIV/0!</v>
      </c>
      <c r="P60" t="e">
        <f t="shared" si="34"/>
        <v>#N/A</v>
      </c>
      <c r="Q60" s="2" t="str">
        <f t="shared" si="4"/>
        <v/>
      </c>
      <c r="R60" t="e">
        <f t="shared" ref="R60" si="60">RANK(Q60,Q60:Q157,1)</f>
        <v>#VALUE!</v>
      </c>
    </row>
    <row r="61" spans="13:18" x14ac:dyDescent="0.35">
      <c r="M61" s="2">
        <f t="shared" si="0"/>
        <v>0</v>
      </c>
      <c r="N61">
        <f t="shared" si="1"/>
        <v>0</v>
      </c>
      <c r="O61" s="2" t="e">
        <f t="shared" si="2"/>
        <v>#DIV/0!</v>
      </c>
      <c r="P61" t="e">
        <f t="shared" si="34"/>
        <v>#N/A</v>
      </c>
      <c r="Q61" s="2" t="str">
        <f t="shared" si="4"/>
        <v/>
      </c>
      <c r="R61" t="e">
        <f t="shared" ref="R61" si="61">RANK(Q61,Q60:Q158,1)</f>
        <v>#VALUE!</v>
      </c>
    </row>
    <row r="62" spans="13:18" x14ac:dyDescent="0.35">
      <c r="M62" s="2">
        <f t="shared" si="0"/>
        <v>0</v>
      </c>
      <c r="N62">
        <f t="shared" si="1"/>
        <v>0</v>
      </c>
      <c r="O62" s="2" t="e">
        <f t="shared" si="2"/>
        <v>#DIV/0!</v>
      </c>
      <c r="P62" t="e">
        <f t="shared" si="34"/>
        <v>#N/A</v>
      </c>
      <c r="Q62" s="2" t="str">
        <f t="shared" si="4"/>
        <v/>
      </c>
      <c r="R62" t="e">
        <f t="shared" ref="R62" si="62">RANK(Q62,Q60:Q159,1)</f>
        <v>#VALUE!</v>
      </c>
    </row>
    <row r="63" spans="13:18" x14ac:dyDescent="0.35">
      <c r="M63" s="2">
        <f t="shared" si="0"/>
        <v>0</v>
      </c>
      <c r="N63">
        <f t="shared" si="1"/>
        <v>0</v>
      </c>
      <c r="O63" s="2" t="e">
        <f t="shared" si="2"/>
        <v>#DIV/0!</v>
      </c>
      <c r="P63" t="e">
        <f t="shared" si="34"/>
        <v>#N/A</v>
      </c>
      <c r="Q63" s="2" t="str">
        <f t="shared" si="4"/>
        <v/>
      </c>
      <c r="R63" t="e">
        <f t="shared" ref="R63" si="63">RANK(Q63,Q63:Q160,1)</f>
        <v>#VALUE!</v>
      </c>
    </row>
    <row r="64" spans="13:18" x14ac:dyDescent="0.35">
      <c r="M64" s="2">
        <f t="shared" si="0"/>
        <v>0</v>
      </c>
      <c r="N64">
        <f t="shared" si="1"/>
        <v>0</v>
      </c>
      <c r="O64" s="2" t="e">
        <f t="shared" si="2"/>
        <v>#DIV/0!</v>
      </c>
      <c r="P64" t="e">
        <f t="shared" si="34"/>
        <v>#N/A</v>
      </c>
      <c r="Q64" s="2" t="str">
        <f t="shared" si="4"/>
        <v/>
      </c>
      <c r="R64" t="e">
        <f t="shared" ref="R64" si="64">RANK(Q64,Q63:Q161,1)</f>
        <v>#VALUE!</v>
      </c>
    </row>
    <row r="65" spans="13:18" x14ac:dyDescent="0.35">
      <c r="M65" s="2">
        <f t="shared" si="0"/>
        <v>0</v>
      </c>
      <c r="N65">
        <f t="shared" si="1"/>
        <v>0</v>
      </c>
      <c r="O65" s="2" t="e">
        <f t="shared" si="2"/>
        <v>#DIV/0!</v>
      </c>
      <c r="P65" t="e">
        <f t="shared" si="34"/>
        <v>#N/A</v>
      </c>
      <c r="Q65" s="2" t="str">
        <f t="shared" si="4"/>
        <v/>
      </c>
      <c r="R65" t="e">
        <f t="shared" ref="R65" si="65">RANK(Q65,Q63:Q162,1)</f>
        <v>#VALUE!</v>
      </c>
    </row>
    <row r="66" spans="13:18" x14ac:dyDescent="0.35">
      <c r="M66" s="2">
        <f t="shared" si="0"/>
        <v>0</v>
      </c>
      <c r="N66">
        <f t="shared" si="1"/>
        <v>0</v>
      </c>
      <c r="O66" s="2" t="e">
        <f t="shared" si="2"/>
        <v>#DIV/0!</v>
      </c>
      <c r="P66" t="e">
        <f t="shared" si="34"/>
        <v>#N/A</v>
      </c>
      <c r="Q66" s="2" t="str">
        <f t="shared" si="4"/>
        <v/>
      </c>
      <c r="R66" t="e">
        <f t="shared" ref="R66" si="66">RANK(Q66,Q66:Q163,1)</f>
        <v>#VALUE!</v>
      </c>
    </row>
    <row r="67" spans="13:18" x14ac:dyDescent="0.35">
      <c r="M67" s="2">
        <f t="shared" si="0"/>
        <v>0</v>
      </c>
      <c r="N67">
        <f t="shared" si="1"/>
        <v>0</v>
      </c>
      <c r="O67" s="2" t="e">
        <f t="shared" si="2"/>
        <v>#DIV/0!</v>
      </c>
      <c r="P67" t="e">
        <f t="shared" ref="P67:P100" si="67">VLOOKUP(A67,range,2,FALSE)</f>
        <v>#N/A</v>
      </c>
      <c r="Q67" s="2" t="str">
        <f t="shared" si="4"/>
        <v/>
      </c>
      <c r="R67" t="e">
        <f t="shared" ref="R67" si="68">RANK(Q67,Q66:Q164,1)</f>
        <v>#VALUE!</v>
      </c>
    </row>
    <row r="68" spans="13:18" x14ac:dyDescent="0.35">
      <c r="M68" s="2">
        <f t="shared" ref="M68:M100" si="69">MAX(G68:L68)</f>
        <v>0</v>
      </c>
      <c r="N68">
        <f t="shared" ref="N68:N100" si="70">COUNTIF(G68:L68,"&gt;0")</f>
        <v>0</v>
      </c>
      <c r="O68" s="2" t="e">
        <f t="shared" ref="O68:O100" si="71">M68/N68</f>
        <v>#DIV/0!</v>
      </c>
      <c r="P68" t="e">
        <f t="shared" si="67"/>
        <v>#N/A</v>
      </c>
      <c r="Q68" s="2" t="str">
        <f t="shared" ref="Q68:Q100" si="72">IF(ISERROR(O68/P68*100),"",O68/P68*100)</f>
        <v/>
      </c>
      <c r="R68" t="e">
        <f t="shared" ref="R68" si="73">RANK(Q68,Q66:Q165,1)</f>
        <v>#VALUE!</v>
      </c>
    </row>
    <row r="69" spans="13:18" x14ac:dyDescent="0.35">
      <c r="M69" s="2">
        <f t="shared" si="69"/>
        <v>0</v>
      </c>
      <c r="N69">
        <f t="shared" si="70"/>
        <v>0</v>
      </c>
      <c r="O69" s="2" t="e">
        <f t="shared" si="71"/>
        <v>#DIV/0!</v>
      </c>
      <c r="P69" t="e">
        <f t="shared" si="67"/>
        <v>#N/A</v>
      </c>
      <c r="Q69" s="2" t="str">
        <f t="shared" si="72"/>
        <v/>
      </c>
      <c r="R69" t="e">
        <f t="shared" ref="R69" si="74">RANK(Q69,Q69:Q166,1)</f>
        <v>#VALUE!</v>
      </c>
    </row>
    <row r="70" spans="13:18" x14ac:dyDescent="0.35">
      <c r="M70" s="2">
        <f t="shared" si="69"/>
        <v>0</v>
      </c>
      <c r="N70">
        <f t="shared" si="70"/>
        <v>0</v>
      </c>
      <c r="O70" s="2" t="e">
        <f t="shared" si="71"/>
        <v>#DIV/0!</v>
      </c>
      <c r="P70" t="e">
        <f t="shared" si="67"/>
        <v>#N/A</v>
      </c>
      <c r="Q70" s="2" t="str">
        <f t="shared" si="72"/>
        <v/>
      </c>
      <c r="R70" t="e">
        <f t="shared" ref="R70" si="75">RANK(Q70,Q69:Q167,1)</f>
        <v>#VALUE!</v>
      </c>
    </row>
    <row r="71" spans="13:18" x14ac:dyDescent="0.35">
      <c r="M71" s="2">
        <f t="shared" si="69"/>
        <v>0</v>
      </c>
      <c r="N71">
        <f t="shared" si="70"/>
        <v>0</v>
      </c>
      <c r="O71" s="2" t="e">
        <f t="shared" si="71"/>
        <v>#DIV/0!</v>
      </c>
      <c r="P71" t="e">
        <f t="shared" si="67"/>
        <v>#N/A</v>
      </c>
      <c r="Q71" s="2" t="str">
        <f t="shared" si="72"/>
        <v/>
      </c>
      <c r="R71" t="e">
        <f t="shared" ref="R71" si="76">RANK(Q71,Q69:Q168,1)</f>
        <v>#VALUE!</v>
      </c>
    </row>
    <row r="72" spans="13:18" x14ac:dyDescent="0.35">
      <c r="M72" s="2">
        <f t="shared" si="69"/>
        <v>0</v>
      </c>
      <c r="N72">
        <f t="shared" si="70"/>
        <v>0</v>
      </c>
      <c r="O72" s="2" t="e">
        <f t="shared" si="71"/>
        <v>#DIV/0!</v>
      </c>
      <c r="P72" t="e">
        <f t="shared" si="67"/>
        <v>#N/A</v>
      </c>
      <c r="Q72" s="2" t="str">
        <f t="shared" si="72"/>
        <v/>
      </c>
      <c r="R72" t="e">
        <f t="shared" ref="R72" si="77">RANK(Q72,Q72:Q169,1)</f>
        <v>#VALUE!</v>
      </c>
    </row>
    <row r="73" spans="13:18" x14ac:dyDescent="0.35">
      <c r="M73" s="2">
        <f t="shared" si="69"/>
        <v>0</v>
      </c>
      <c r="N73">
        <f t="shared" si="70"/>
        <v>0</v>
      </c>
      <c r="O73" s="2" t="e">
        <f t="shared" si="71"/>
        <v>#DIV/0!</v>
      </c>
      <c r="P73" t="e">
        <f t="shared" si="67"/>
        <v>#N/A</v>
      </c>
      <c r="Q73" s="2" t="str">
        <f t="shared" si="72"/>
        <v/>
      </c>
      <c r="R73" t="e">
        <f t="shared" ref="R73" si="78">RANK(Q73,Q72:Q170,1)</f>
        <v>#VALUE!</v>
      </c>
    </row>
    <row r="74" spans="13:18" x14ac:dyDescent="0.35">
      <c r="M74" s="2">
        <f t="shared" si="69"/>
        <v>0</v>
      </c>
      <c r="N74">
        <f t="shared" si="70"/>
        <v>0</v>
      </c>
      <c r="O74" s="2" t="e">
        <f t="shared" si="71"/>
        <v>#DIV/0!</v>
      </c>
      <c r="P74" t="e">
        <f t="shared" si="67"/>
        <v>#N/A</v>
      </c>
      <c r="Q74" s="2" t="str">
        <f t="shared" si="72"/>
        <v/>
      </c>
      <c r="R74" t="e">
        <f t="shared" ref="R74" si="79">RANK(Q74,Q72:Q171,1)</f>
        <v>#VALUE!</v>
      </c>
    </row>
    <row r="75" spans="13:18" x14ac:dyDescent="0.35">
      <c r="M75" s="2">
        <f t="shared" si="69"/>
        <v>0</v>
      </c>
      <c r="N75">
        <f t="shared" si="70"/>
        <v>0</v>
      </c>
      <c r="O75" s="2" t="e">
        <f t="shared" si="71"/>
        <v>#DIV/0!</v>
      </c>
      <c r="P75" t="e">
        <f t="shared" si="67"/>
        <v>#N/A</v>
      </c>
      <c r="Q75" s="2" t="str">
        <f t="shared" si="72"/>
        <v/>
      </c>
      <c r="R75" t="e">
        <f t="shared" ref="R75" si="80">RANK(Q75,Q75:Q172,1)</f>
        <v>#VALUE!</v>
      </c>
    </row>
    <row r="76" spans="13:18" x14ac:dyDescent="0.35">
      <c r="M76" s="2">
        <f t="shared" si="69"/>
        <v>0</v>
      </c>
      <c r="N76">
        <f t="shared" si="70"/>
        <v>0</v>
      </c>
      <c r="O76" s="2" t="e">
        <f t="shared" si="71"/>
        <v>#DIV/0!</v>
      </c>
      <c r="P76" t="e">
        <f t="shared" si="67"/>
        <v>#N/A</v>
      </c>
      <c r="Q76" s="2" t="str">
        <f t="shared" si="72"/>
        <v/>
      </c>
      <c r="R76" t="e">
        <f t="shared" ref="R76" si="81">RANK(Q76,Q75:Q173,1)</f>
        <v>#VALUE!</v>
      </c>
    </row>
    <row r="77" spans="13:18" x14ac:dyDescent="0.35">
      <c r="M77" s="2">
        <f t="shared" si="69"/>
        <v>0</v>
      </c>
      <c r="N77">
        <f t="shared" si="70"/>
        <v>0</v>
      </c>
      <c r="O77" s="2" t="e">
        <f t="shared" si="71"/>
        <v>#DIV/0!</v>
      </c>
      <c r="P77" t="e">
        <f t="shared" si="67"/>
        <v>#N/A</v>
      </c>
      <c r="Q77" s="2" t="str">
        <f t="shared" si="72"/>
        <v/>
      </c>
      <c r="R77" t="e">
        <f t="shared" ref="R77" si="82">RANK(Q77,Q75:Q174,1)</f>
        <v>#VALUE!</v>
      </c>
    </row>
    <row r="78" spans="13:18" x14ac:dyDescent="0.35">
      <c r="M78" s="2">
        <f t="shared" si="69"/>
        <v>0</v>
      </c>
      <c r="N78">
        <f t="shared" si="70"/>
        <v>0</v>
      </c>
      <c r="O78" s="2" t="e">
        <f t="shared" si="71"/>
        <v>#DIV/0!</v>
      </c>
      <c r="P78" t="e">
        <f t="shared" si="67"/>
        <v>#N/A</v>
      </c>
      <c r="Q78" s="2" t="str">
        <f t="shared" si="72"/>
        <v/>
      </c>
      <c r="R78" t="e">
        <f t="shared" ref="R78" si="83">RANK(Q78,Q78:Q175,1)</f>
        <v>#VALUE!</v>
      </c>
    </row>
    <row r="79" spans="13:18" x14ac:dyDescent="0.35">
      <c r="M79" s="2">
        <f t="shared" si="69"/>
        <v>0</v>
      </c>
      <c r="N79">
        <f t="shared" si="70"/>
        <v>0</v>
      </c>
      <c r="O79" s="2" t="e">
        <f t="shared" si="71"/>
        <v>#DIV/0!</v>
      </c>
      <c r="P79" t="e">
        <f t="shared" si="67"/>
        <v>#N/A</v>
      </c>
      <c r="Q79" s="2" t="str">
        <f t="shared" si="72"/>
        <v/>
      </c>
      <c r="R79" t="e">
        <f t="shared" ref="R79" si="84">RANK(Q79,Q78:Q176,1)</f>
        <v>#VALUE!</v>
      </c>
    </row>
    <row r="80" spans="13:18" x14ac:dyDescent="0.35">
      <c r="M80" s="2">
        <f t="shared" si="69"/>
        <v>0</v>
      </c>
      <c r="N80">
        <f t="shared" si="70"/>
        <v>0</v>
      </c>
      <c r="O80" s="2" t="e">
        <f t="shared" si="71"/>
        <v>#DIV/0!</v>
      </c>
      <c r="P80" t="e">
        <f t="shared" si="67"/>
        <v>#N/A</v>
      </c>
      <c r="Q80" s="2" t="str">
        <f t="shared" si="72"/>
        <v/>
      </c>
      <c r="R80" t="e">
        <f t="shared" ref="R80" si="85">RANK(Q80,Q78:Q177,1)</f>
        <v>#VALUE!</v>
      </c>
    </row>
    <row r="81" spans="13:18" x14ac:dyDescent="0.35">
      <c r="M81" s="2">
        <f t="shared" si="69"/>
        <v>0</v>
      </c>
      <c r="N81">
        <f t="shared" si="70"/>
        <v>0</v>
      </c>
      <c r="O81" s="2" t="e">
        <f t="shared" si="71"/>
        <v>#DIV/0!</v>
      </c>
      <c r="P81" t="e">
        <f t="shared" si="67"/>
        <v>#N/A</v>
      </c>
      <c r="Q81" s="2" t="str">
        <f t="shared" si="72"/>
        <v/>
      </c>
      <c r="R81" t="e">
        <f t="shared" ref="R81" si="86">RANK(Q81,Q81:Q178,1)</f>
        <v>#VALUE!</v>
      </c>
    </row>
    <row r="82" spans="13:18" x14ac:dyDescent="0.35">
      <c r="M82" s="2">
        <f t="shared" si="69"/>
        <v>0</v>
      </c>
      <c r="N82">
        <f t="shared" si="70"/>
        <v>0</v>
      </c>
      <c r="O82" s="2" t="e">
        <f t="shared" si="71"/>
        <v>#DIV/0!</v>
      </c>
      <c r="P82" t="e">
        <f t="shared" si="67"/>
        <v>#N/A</v>
      </c>
      <c r="Q82" s="2" t="str">
        <f t="shared" si="72"/>
        <v/>
      </c>
      <c r="R82" t="e">
        <f t="shared" ref="R82" si="87">RANK(Q82,Q81:Q179,1)</f>
        <v>#VALUE!</v>
      </c>
    </row>
    <row r="83" spans="13:18" x14ac:dyDescent="0.35">
      <c r="M83" s="2">
        <f t="shared" si="69"/>
        <v>0</v>
      </c>
      <c r="N83">
        <f t="shared" si="70"/>
        <v>0</v>
      </c>
      <c r="O83" s="2" t="e">
        <f t="shared" si="71"/>
        <v>#DIV/0!</v>
      </c>
      <c r="P83" t="e">
        <f t="shared" si="67"/>
        <v>#N/A</v>
      </c>
      <c r="Q83" s="2" t="str">
        <f t="shared" si="72"/>
        <v/>
      </c>
      <c r="R83" t="e">
        <f t="shared" ref="R83" si="88">RANK(Q83,Q81:Q180,1)</f>
        <v>#VALUE!</v>
      </c>
    </row>
    <row r="84" spans="13:18" x14ac:dyDescent="0.35">
      <c r="M84" s="2">
        <f t="shared" si="69"/>
        <v>0</v>
      </c>
      <c r="N84">
        <f t="shared" si="70"/>
        <v>0</v>
      </c>
      <c r="O84" s="2" t="e">
        <f t="shared" si="71"/>
        <v>#DIV/0!</v>
      </c>
      <c r="P84" t="e">
        <f t="shared" si="67"/>
        <v>#N/A</v>
      </c>
      <c r="Q84" s="2" t="str">
        <f t="shared" si="72"/>
        <v/>
      </c>
      <c r="R84" t="e">
        <f t="shared" ref="R84" si="89">RANK(Q84,Q84:Q181,1)</f>
        <v>#VALUE!</v>
      </c>
    </row>
    <row r="85" spans="13:18" x14ac:dyDescent="0.35">
      <c r="M85" s="2">
        <f t="shared" si="69"/>
        <v>0</v>
      </c>
      <c r="N85">
        <f t="shared" si="70"/>
        <v>0</v>
      </c>
      <c r="O85" s="2" t="e">
        <f t="shared" si="71"/>
        <v>#DIV/0!</v>
      </c>
      <c r="P85" t="e">
        <f t="shared" si="67"/>
        <v>#N/A</v>
      </c>
      <c r="Q85" s="2" t="str">
        <f t="shared" si="72"/>
        <v/>
      </c>
      <c r="R85" t="e">
        <f t="shared" ref="R85" si="90">RANK(Q85,Q84:Q182,1)</f>
        <v>#VALUE!</v>
      </c>
    </row>
    <row r="86" spans="13:18" x14ac:dyDescent="0.35">
      <c r="M86" s="2">
        <f t="shared" si="69"/>
        <v>0</v>
      </c>
      <c r="N86">
        <f t="shared" si="70"/>
        <v>0</v>
      </c>
      <c r="O86" s="2" t="e">
        <f t="shared" si="71"/>
        <v>#DIV/0!</v>
      </c>
      <c r="P86" t="e">
        <f t="shared" si="67"/>
        <v>#N/A</v>
      </c>
      <c r="Q86" s="2" t="str">
        <f t="shared" si="72"/>
        <v/>
      </c>
      <c r="R86" t="e">
        <f t="shared" ref="R86" si="91">RANK(Q86,Q84:Q183,1)</f>
        <v>#VALUE!</v>
      </c>
    </row>
    <row r="87" spans="13:18" x14ac:dyDescent="0.35">
      <c r="M87" s="2">
        <f t="shared" si="69"/>
        <v>0</v>
      </c>
      <c r="N87">
        <f t="shared" si="70"/>
        <v>0</v>
      </c>
      <c r="O87" s="2" t="e">
        <f t="shared" si="71"/>
        <v>#DIV/0!</v>
      </c>
      <c r="P87" t="e">
        <f t="shared" si="67"/>
        <v>#N/A</v>
      </c>
      <c r="Q87" s="2" t="str">
        <f t="shared" si="72"/>
        <v/>
      </c>
      <c r="R87" t="e">
        <f t="shared" ref="R87" si="92">RANK(Q87,Q87:Q184,1)</f>
        <v>#VALUE!</v>
      </c>
    </row>
    <row r="88" spans="13:18" x14ac:dyDescent="0.35">
      <c r="M88" s="2">
        <f t="shared" si="69"/>
        <v>0</v>
      </c>
      <c r="N88">
        <f t="shared" si="70"/>
        <v>0</v>
      </c>
      <c r="O88" s="2" t="e">
        <f t="shared" si="71"/>
        <v>#DIV/0!</v>
      </c>
      <c r="P88" t="e">
        <f t="shared" si="67"/>
        <v>#N/A</v>
      </c>
      <c r="Q88" s="2" t="str">
        <f t="shared" si="72"/>
        <v/>
      </c>
      <c r="R88" t="e">
        <f t="shared" ref="R88" si="93">RANK(Q88,Q87:Q185,1)</f>
        <v>#VALUE!</v>
      </c>
    </row>
    <row r="89" spans="13:18" x14ac:dyDescent="0.35">
      <c r="M89" s="2">
        <f t="shared" si="69"/>
        <v>0</v>
      </c>
      <c r="N89">
        <f t="shared" si="70"/>
        <v>0</v>
      </c>
      <c r="O89" s="2" t="e">
        <f t="shared" si="71"/>
        <v>#DIV/0!</v>
      </c>
      <c r="P89" t="e">
        <f t="shared" si="67"/>
        <v>#N/A</v>
      </c>
      <c r="Q89" s="2" t="str">
        <f t="shared" si="72"/>
        <v/>
      </c>
      <c r="R89" t="e">
        <f t="shared" ref="R89" si="94">RANK(Q89,Q87:Q186,1)</f>
        <v>#VALUE!</v>
      </c>
    </row>
    <row r="90" spans="13:18" x14ac:dyDescent="0.35">
      <c r="M90" s="2">
        <f t="shared" si="69"/>
        <v>0</v>
      </c>
      <c r="N90">
        <f t="shared" si="70"/>
        <v>0</v>
      </c>
      <c r="O90" s="2" t="e">
        <f t="shared" si="71"/>
        <v>#DIV/0!</v>
      </c>
      <c r="P90" t="e">
        <f t="shared" si="67"/>
        <v>#N/A</v>
      </c>
      <c r="Q90" s="2" t="str">
        <f t="shared" si="72"/>
        <v/>
      </c>
      <c r="R90" t="e">
        <f t="shared" ref="R90" si="95">RANK(Q90,Q90:Q187,1)</f>
        <v>#VALUE!</v>
      </c>
    </row>
    <row r="91" spans="13:18" x14ac:dyDescent="0.35">
      <c r="M91" s="2">
        <f t="shared" si="69"/>
        <v>0</v>
      </c>
      <c r="N91">
        <f t="shared" si="70"/>
        <v>0</v>
      </c>
      <c r="O91" s="2" t="e">
        <f t="shared" si="71"/>
        <v>#DIV/0!</v>
      </c>
      <c r="P91" t="e">
        <f t="shared" si="67"/>
        <v>#N/A</v>
      </c>
      <c r="Q91" s="2" t="str">
        <f t="shared" si="72"/>
        <v/>
      </c>
      <c r="R91" t="e">
        <f t="shared" ref="R91" si="96">RANK(Q91,Q90:Q188,1)</f>
        <v>#VALUE!</v>
      </c>
    </row>
    <row r="92" spans="13:18" x14ac:dyDescent="0.35">
      <c r="M92" s="2">
        <f t="shared" si="69"/>
        <v>0</v>
      </c>
      <c r="N92">
        <f t="shared" si="70"/>
        <v>0</v>
      </c>
      <c r="O92" s="2" t="e">
        <f t="shared" si="71"/>
        <v>#DIV/0!</v>
      </c>
      <c r="P92" t="e">
        <f t="shared" si="67"/>
        <v>#N/A</v>
      </c>
      <c r="Q92" s="2" t="str">
        <f t="shared" si="72"/>
        <v/>
      </c>
      <c r="R92" t="e">
        <f t="shared" ref="R92" si="97">RANK(Q92,Q90:Q189,1)</f>
        <v>#VALUE!</v>
      </c>
    </row>
    <row r="93" spans="13:18" x14ac:dyDescent="0.35">
      <c r="M93" s="2">
        <f t="shared" si="69"/>
        <v>0</v>
      </c>
      <c r="N93">
        <f t="shared" si="70"/>
        <v>0</v>
      </c>
      <c r="O93" s="2" t="e">
        <f t="shared" si="71"/>
        <v>#DIV/0!</v>
      </c>
      <c r="P93" t="e">
        <f t="shared" si="67"/>
        <v>#N/A</v>
      </c>
      <c r="Q93" s="2" t="str">
        <f t="shared" si="72"/>
        <v/>
      </c>
      <c r="R93" t="e">
        <f t="shared" ref="R93" si="98">RANK(Q93,Q93:Q190,1)</f>
        <v>#VALUE!</v>
      </c>
    </row>
    <row r="94" spans="13:18" x14ac:dyDescent="0.35">
      <c r="M94" s="2">
        <f t="shared" si="69"/>
        <v>0</v>
      </c>
      <c r="N94">
        <f t="shared" si="70"/>
        <v>0</v>
      </c>
      <c r="O94" s="2" t="e">
        <f t="shared" si="71"/>
        <v>#DIV/0!</v>
      </c>
      <c r="P94" t="e">
        <f t="shared" si="67"/>
        <v>#N/A</v>
      </c>
      <c r="Q94" s="2" t="str">
        <f t="shared" si="72"/>
        <v/>
      </c>
      <c r="R94" t="e">
        <f t="shared" ref="R94" si="99">RANK(Q94,Q93:Q191,1)</f>
        <v>#VALUE!</v>
      </c>
    </row>
    <row r="95" spans="13:18" x14ac:dyDescent="0.35">
      <c r="M95" s="2">
        <f t="shared" si="69"/>
        <v>0</v>
      </c>
      <c r="N95">
        <f t="shared" si="70"/>
        <v>0</v>
      </c>
      <c r="O95" s="2" t="e">
        <f t="shared" si="71"/>
        <v>#DIV/0!</v>
      </c>
      <c r="P95" t="e">
        <f t="shared" si="67"/>
        <v>#N/A</v>
      </c>
      <c r="Q95" s="2" t="str">
        <f t="shared" si="72"/>
        <v/>
      </c>
      <c r="R95" t="e">
        <f t="shared" ref="R95" si="100">RANK(Q95,Q93:Q192,1)</f>
        <v>#VALUE!</v>
      </c>
    </row>
    <row r="96" spans="13:18" x14ac:dyDescent="0.35">
      <c r="M96" s="2">
        <f t="shared" si="69"/>
        <v>0</v>
      </c>
      <c r="N96">
        <f t="shared" si="70"/>
        <v>0</v>
      </c>
      <c r="O96" s="2" t="e">
        <f t="shared" si="71"/>
        <v>#DIV/0!</v>
      </c>
      <c r="P96" t="e">
        <f t="shared" si="67"/>
        <v>#N/A</v>
      </c>
      <c r="Q96" s="2" t="str">
        <f t="shared" si="72"/>
        <v/>
      </c>
      <c r="R96" t="e">
        <f t="shared" ref="R96" si="101">RANK(Q96,Q96:Q193,1)</f>
        <v>#VALUE!</v>
      </c>
    </row>
    <row r="97" spans="13:18" x14ac:dyDescent="0.35">
      <c r="M97" s="2">
        <f t="shared" si="69"/>
        <v>0</v>
      </c>
      <c r="N97">
        <f t="shared" si="70"/>
        <v>0</v>
      </c>
      <c r="O97" s="2" t="e">
        <f t="shared" si="71"/>
        <v>#DIV/0!</v>
      </c>
      <c r="P97" t="e">
        <f t="shared" si="67"/>
        <v>#N/A</v>
      </c>
      <c r="Q97" s="2" t="str">
        <f t="shared" si="72"/>
        <v/>
      </c>
      <c r="R97" t="e">
        <f t="shared" ref="R97" si="102">RANK(Q97,Q96:Q194,1)</f>
        <v>#VALUE!</v>
      </c>
    </row>
    <row r="98" spans="13:18" x14ac:dyDescent="0.35">
      <c r="M98" s="2">
        <f t="shared" si="69"/>
        <v>0</v>
      </c>
      <c r="N98">
        <f t="shared" si="70"/>
        <v>0</v>
      </c>
      <c r="O98" s="2" t="e">
        <f t="shared" si="71"/>
        <v>#DIV/0!</v>
      </c>
      <c r="P98" t="e">
        <f t="shared" si="67"/>
        <v>#N/A</v>
      </c>
      <c r="Q98" s="2" t="str">
        <f t="shared" si="72"/>
        <v/>
      </c>
      <c r="R98" t="e">
        <f t="shared" ref="R98" si="103">RANK(Q98,Q96:Q195,1)</f>
        <v>#VALUE!</v>
      </c>
    </row>
    <row r="99" spans="13:18" x14ac:dyDescent="0.35">
      <c r="M99" s="2">
        <f t="shared" si="69"/>
        <v>0</v>
      </c>
      <c r="N99">
        <f t="shared" si="70"/>
        <v>0</v>
      </c>
      <c r="O99" s="2" t="e">
        <f t="shared" si="71"/>
        <v>#DIV/0!</v>
      </c>
      <c r="P99" t="e">
        <f t="shared" si="67"/>
        <v>#N/A</v>
      </c>
      <c r="Q99" s="2" t="str">
        <f t="shared" si="72"/>
        <v/>
      </c>
      <c r="R99" t="e">
        <f t="shared" ref="R99" si="104">RANK(Q99,Q99:Q196,1)</f>
        <v>#VALUE!</v>
      </c>
    </row>
    <row r="100" spans="13:18" x14ac:dyDescent="0.35">
      <c r="M100" s="2">
        <f t="shared" si="69"/>
        <v>0</v>
      </c>
      <c r="N100">
        <f t="shared" si="70"/>
        <v>0</v>
      </c>
      <c r="O100" s="2" t="e">
        <f t="shared" si="71"/>
        <v>#DIV/0!</v>
      </c>
      <c r="P100" t="e">
        <f t="shared" si="67"/>
        <v>#N/A</v>
      </c>
      <c r="Q100" s="2" t="str">
        <f t="shared" si="72"/>
        <v/>
      </c>
      <c r="R100" t="e">
        <f t="shared" ref="R100" si="105">RANK(Q100,Q99:Q197,1)</f>
        <v>#VALUE!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LOOKUPS!$A$2:$A$50</xm:f>
          </x14:formula1>
          <xm:sqref>A3:A100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tabSelected="1" workbookViewId="0">
      <selection activeCell="P15" sqref="P15"/>
    </sheetView>
  </sheetViews>
  <sheetFormatPr defaultRowHeight="14.5" x14ac:dyDescent="0.35"/>
  <cols>
    <col min="2" max="2" width="15.26953125" customWidth="1"/>
    <col min="4" max="4" width="12.54296875" customWidth="1"/>
    <col min="6" max="6" width="10.1796875" customWidth="1"/>
    <col min="7" max="7" width="5.36328125" customWidth="1"/>
    <col min="8" max="8" width="8.1796875" customWidth="1"/>
    <col min="9" max="9" width="7.81640625" customWidth="1"/>
    <col min="10" max="10" width="8.1796875" customWidth="1"/>
    <col min="11" max="11" width="6.1796875" customWidth="1"/>
  </cols>
  <sheetData>
    <row r="2" spans="2:11" x14ac:dyDescent="0.35">
      <c r="B2" s="11"/>
      <c r="C2" s="11"/>
      <c r="D2" s="11"/>
      <c r="E2" s="11"/>
      <c r="F2" s="12"/>
      <c r="G2" s="12"/>
      <c r="H2" s="12"/>
      <c r="I2" s="12"/>
      <c r="J2" s="11"/>
      <c r="K2" s="11"/>
    </row>
    <row r="3" spans="2:11" x14ac:dyDescent="0.35">
      <c r="B3" s="11"/>
      <c r="C3" s="11"/>
      <c r="D3" s="11"/>
      <c r="E3" s="11"/>
      <c r="F3" s="12"/>
      <c r="G3" s="12" t="s">
        <v>61</v>
      </c>
      <c r="H3" s="13" t="str">
        <f>DATA!D1</f>
        <v>Twilight 1 2020</v>
      </c>
      <c r="I3" s="12"/>
      <c r="J3" s="11"/>
      <c r="K3" s="11"/>
    </row>
    <row r="4" spans="2:11" x14ac:dyDescent="0.35">
      <c r="B4" s="11"/>
      <c r="C4" s="11"/>
      <c r="D4" s="11"/>
      <c r="E4" s="11"/>
      <c r="F4" s="12"/>
      <c r="G4" s="12" t="s">
        <v>62</v>
      </c>
      <c r="H4" s="14">
        <f>DATA!K1</f>
        <v>43994</v>
      </c>
      <c r="I4" s="12"/>
      <c r="J4" s="11"/>
      <c r="K4" s="11"/>
    </row>
    <row r="5" spans="2:11" x14ac:dyDescent="0.35">
      <c r="B5" s="11"/>
      <c r="C5" s="11"/>
      <c r="D5" s="11"/>
      <c r="E5" s="11"/>
      <c r="F5" s="12"/>
      <c r="G5" s="12" t="s">
        <v>63</v>
      </c>
      <c r="H5" s="15">
        <f>DATA!N1</f>
        <v>0.72916666666666663</v>
      </c>
      <c r="I5" s="12"/>
      <c r="J5" s="11"/>
      <c r="K5" s="11"/>
    </row>
    <row r="6" spans="2:11" x14ac:dyDescent="0.35">
      <c r="B6" s="11"/>
      <c r="C6" s="11"/>
      <c r="D6" s="11"/>
      <c r="E6" s="11"/>
      <c r="F6" s="12"/>
      <c r="G6" s="12"/>
      <c r="H6" s="12"/>
      <c r="I6" s="12"/>
      <c r="J6" s="11"/>
      <c r="K6" s="11"/>
    </row>
    <row r="7" spans="2:11" x14ac:dyDescent="0.35">
      <c r="B7" s="10" t="s">
        <v>53</v>
      </c>
      <c r="C7" s="10" t="s">
        <v>54</v>
      </c>
      <c r="D7" s="10" t="s">
        <v>69</v>
      </c>
      <c r="E7" s="10" t="s">
        <v>55</v>
      </c>
      <c r="F7" s="10" t="s">
        <v>60</v>
      </c>
      <c r="G7" s="10" t="s">
        <v>56</v>
      </c>
      <c r="H7" s="10" t="s">
        <v>57</v>
      </c>
      <c r="I7" s="10" t="s">
        <v>58</v>
      </c>
      <c r="J7" s="10" t="s">
        <v>71</v>
      </c>
      <c r="K7" s="10" t="s">
        <v>59</v>
      </c>
    </row>
    <row r="8" spans="2:11" x14ac:dyDescent="0.35">
      <c r="B8" s="16" t="str">
        <f>DATA!D3</f>
        <v>Sideshow Bob</v>
      </c>
      <c r="C8" s="9" t="str">
        <f>DATA!A3</f>
        <v>Pacer</v>
      </c>
      <c r="D8" s="17" t="str">
        <f>DATA!B3</f>
        <v>Pacer 1</v>
      </c>
      <c r="E8" s="9">
        <f>DATA!C3</f>
        <v>1</v>
      </c>
      <c r="F8" s="9">
        <f>DATA!P3</f>
        <v>127.5</v>
      </c>
      <c r="G8" s="9">
        <f>DATA!N3</f>
        <v>1</v>
      </c>
      <c r="H8" s="18">
        <f>DATA!M3</f>
        <v>5.5555555555555558E-3</v>
      </c>
      <c r="I8" s="18">
        <f>DATA!O3</f>
        <v>5.5555555555555558E-3</v>
      </c>
      <c r="J8" s="18">
        <f>DATA!Q3</f>
        <v>4.3572984749455342E-3</v>
      </c>
      <c r="K8" s="9">
        <f>DATA!R3</f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9" workbookViewId="0">
      <selection activeCell="A2" sqref="A2"/>
    </sheetView>
  </sheetViews>
  <sheetFormatPr defaultRowHeight="14.5" x14ac:dyDescent="0.35"/>
  <cols>
    <col min="1" max="1" width="15" customWidth="1"/>
  </cols>
  <sheetData>
    <row r="1" spans="1:2" x14ac:dyDescent="0.35">
      <c r="A1" s="4" t="s">
        <v>0</v>
      </c>
      <c r="B1" s="4" t="s">
        <v>12</v>
      </c>
    </row>
    <row r="2" spans="1:2" x14ac:dyDescent="0.35">
      <c r="A2" t="s">
        <v>19</v>
      </c>
      <c r="B2">
        <v>108</v>
      </c>
    </row>
    <row r="3" spans="1:2" x14ac:dyDescent="0.35">
      <c r="A3" t="s">
        <v>20</v>
      </c>
      <c r="B3">
        <v>127.5</v>
      </c>
    </row>
    <row r="4" spans="1:2" x14ac:dyDescent="0.35">
      <c r="A4" t="s">
        <v>21</v>
      </c>
      <c r="B4">
        <v>65.5</v>
      </c>
    </row>
    <row r="5" spans="1:2" x14ac:dyDescent="0.35">
      <c r="A5" t="s">
        <v>22</v>
      </c>
      <c r="B5">
        <v>71.5</v>
      </c>
    </row>
    <row r="6" spans="1:2" x14ac:dyDescent="0.35">
      <c r="A6" t="s">
        <v>52</v>
      </c>
      <c r="B6">
        <v>63.5</v>
      </c>
    </row>
    <row r="7" spans="1:2" x14ac:dyDescent="0.35">
      <c r="A7" t="s">
        <v>23</v>
      </c>
      <c r="B7">
        <v>140</v>
      </c>
    </row>
    <row r="8" spans="1:2" x14ac:dyDescent="0.35">
      <c r="A8" t="s">
        <v>40</v>
      </c>
      <c r="B8">
        <v>111</v>
      </c>
    </row>
    <row r="9" spans="1:2" x14ac:dyDescent="0.35">
      <c r="A9" t="s">
        <v>24</v>
      </c>
      <c r="B9">
        <v>103</v>
      </c>
    </row>
    <row r="10" spans="1:2" x14ac:dyDescent="0.35">
      <c r="A10" t="s">
        <v>25</v>
      </c>
      <c r="B10">
        <v>89</v>
      </c>
    </row>
    <row r="11" spans="1:2" x14ac:dyDescent="0.35">
      <c r="A11" t="s">
        <v>26</v>
      </c>
      <c r="B11">
        <v>64</v>
      </c>
    </row>
    <row r="12" spans="1:2" x14ac:dyDescent="0.35">
      <c r="A12" t="s">
        <v>27</v>
      </c>
      <c r="B12">
        <v>65</v>
      </c>
    </row>
    <row r="13" spans="1:2" x14ac:dyDescent="0.35">
      <c r="A13" t="s">
        <v>28</v>
      </c>
      <c r="B13">
        <v>114</v>
      </c>
    </row>
    <row r="14" spans="1:2" x14ac:dyDescent="0.35">
      <c r="A14" t="s">
        <v>29</v>
      </c>
      <c r="B14">
        <v>118.5</v>
      </c>
    </row>
    <row r="15" spans="1:2" x14ac:dyDescent="0.35">
      <c r="A15" t="s">
        <v>30</v>
      </c>
      <c r="B15">
        <v>125</v>
      </c>
    </row>
    <row r="16" spans="1:2" x14ac:dyDescent="0.35">
      <c r="A16" t="s">
        <v>31</v>
      </c>
      <c r="B16">
        <v>168.5</v>
      </c>
    </row>
    <row r="17" spans="1:2" x14ac:dyDescent="0.35">
      <c r="A17" t="s">
        <v>32</v>
      </c>
      <c r="B17">
        <v>81</v>
      </c>
    </row>
    <row r="18" spans="1:2" x14ac:dyDescent="0.35">
      <c r="A18" t="s">
        <v>33</v>
      </c>
      <c r="B18">
        <v>76</v>
      </c>
    </row>
    <row r="19" spans="1:2" x14ac:dyDescent="0.35">
      <c r="A19" t="s">
        <v>34</v>
      </c>
      <c r="B19">
        <v>96</v>
      </c>
    </row>
    <row r="20" spans="1:2" x14ac:dyDescent="0.35">
      <c r="A20" t="s">
        <v>35</v>
      </c>
      <c r="B20">
        <v>60</v>
      </c>
    </row>
    <row r="21" spans="1:2" x14ac:dyDescent="0.35">
      <c r="A21" t="s">
        <v>36</v>
      </c>
      <c r="B21">
        <v>96.5</v>
      </c>
    </row>
    <row r="22" spans="1:2" x14ac:dyDescent="0.35">
      <c r="A22" t="s">
        <v>37</v>
      </c>
      <c r="B22">
        <v>109</v>
      </c>
    </row>
    <row r="23" spans="1:2" x14ac:dyDescent="0.35">
      <c r="A23" t="s">
        <v>39</v>
      </c>
      <c r="B23">
        <v>106.5</v>
      </c>
    </row>
    <row r="24" spans="1:2" x14ac:dyDescent="0.35">
      <c r="A24" t="s">
        <v>41</v>
      </c>
      <c r="B24">
        <v>127.5</v>
      </c>
    </row>
    <row r="25" spans="1:2" x14ac:dyDescent="0.35">
      <c r="A25" t="s">
        <v>42</v>
      </c>
      <c r="B25">
        <v>95</v>
      </c>
    </row>
    <row r="26" spans="1:2" x14ac:dyDescent="0.35">
      <c r="A26" t="s">
        <v>43</v>
      </c>
      <c r="B26">
        <v>125</v>
      </c>
    </row>
    <row r="27" spans="1:2" x14ac:dyDescent="0.35">
      <c r="A27" t="s">
        <v>44</v>
      </c>
      <c r="B27">
        <v>106</v>
      </c>
    </row>
    <row r="28" spans="1:2" x14ac:dyDescent="0.35">
      <c r="A28" t="s">
        <v>45</v>
      </c>
      <c r="B28">
        <v>115</v>
      </c>
    </row>
    <row r="29" spans="1:2" x14ac:dyDescent="0.35">
      <c r="A29" t="s">
        <v>46</v>
      </c>
      <c r="B29">
        <v>102</v>
      </c>
    </row>
    <row r="30" spans="1:2" x14ac:dyDescent="0.35">
      <c r="A30" t="s">
        <v>47</v>
      </c>
      <c r="B30">
        <v>65.5</v>
      </c>
    </row>
    <row r="31" spans="1:2" x14ac:dyDescent="0.35">
      <c r="A31" t="s">
        <v>51</v>
      </c>
      <c r="B31">
        <v>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PRINT</vt:lpstr>
      <vt:lpstr>LOOKUPS</vt:lpstr>
      <vt:lpstr>range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Griffiths</dc:creator>
  <cp:lastModifiedBy>Tom Griffiths</cp:lastModifiedBy>
  <dcterms:created xsi:type="dcterms:W3CDTF">2018-05-24T01:08:11Z</dcterms:created>
  <dcterms:modified xsi:type="dcterms:W3CDTF">2021-05-12T07:00:16Z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